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95" yWindow="630" windowWidth="13050" windowHeight="9825"/>
  </bookViews>
  <sheets>
    <sheet name="Oil price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X5" i="4" l="1"/>
  <c r="Y5" i="4"/>
  <c r="Z5" i="4"/>
  <c r="X6" i="4"/>
  <c r="Y6" i="4"/>
  <c r="Z6" i="4"/>
  <c r="X7" i="4"/>
  <c r="Y7" i="4"/>
  <c r="Z7" i="4"/>
  <c r="X8" i="4"/>
  <c r="Y8" i="4"/>
  <c r="Z8" i="4"/>
  <c r="X9" i="4"/>
  <c r="Y9" i="4"/>
  <c r="Z9" i="4"/>
  <c r="X10" i="4"/>
  <c r="Y10" i="4"/>
  <c r="Z10" i="4"/>
  <c r="X11" i="4"/>
  <c r="Y11" i="4"/>
  <c r="Z11" i="4"/>
  <c r="X12" i="4"/>
  <c r="Y12" i="4"/>
  <c r="Z12" i="4"/>
  <c r="X13" i="4"/>
  <c r="Y13" i="4"/>
  <c r="Z13" i="4"/>
  <c r="X14" i="4"/>
  <c r="Y14" i="4"/>
  <c r="Z14" i="4"/>
  <c r="X15" i="4"/>
  <c r="Y15" i="4"/>
  <c r="Z15" i="4"/>
  <c r="X16" i="4"/>
  <c r="Y16" i="4"/>
  <c r="Z16" i="4"/>
  <c r="X17" i="4"/>
  <c r="Y17" i="4"/>
  <c r="Z17" i="4"/>
  <c r="X18" i="4"/>
  <c r="Y18" i="4"/>
  <c r="Z18" i="4"/>
  <c r="X19" i="4"/>
  <c r="Y19" i="4"/>
  <c r="Z19" i="4"/>
  <c r="X20" i="4"/>
  <c r="Y20" i="4"/>
  <c r="Z20" i="4"/>
  <c r="X21" i="4"/>
  <c r="Y21" i="4"/>
  <c r="Z21" i="4"/>
  <c r="X22" i="4"/>
  <c r="Y22" i="4"/>
  <c r="Z22" i="4"/>
  <c r="X23" i="4"/>
  <c r="Y23" i="4"/>
  <c r="Z23" i="4"/>
  <c r="X24" i="4"/>
  <c r="Y24" i="4"/>
  <c r="Z24" i="4"/>
  <c r="X25" i="4"/>
  <c r="Y25" i="4"/>
  <c r="Z25" i="4"/>
  <c r="X26" i="4"/>
  <c r="Y26" i="4"/>
  <c r="Z26" i="4"/>
  <c r="X27" i="4"/>
  <c r="Y27" i="4"/>
  <c r="Z27" i="4"/>
  <c r="X28" i="4"/>
  <c r="Y28" i="4"/>
  <c r="Z28" i="4"/>
  <c r="X29" i="4"/>
  <c r="Y29" i="4"/>
  <c r="Z29" i="4"/>
  <c r="X30" i="4"/>
  <c r="Y30" i="4"/>
  <c r="Z30" i="4"/>
  <c r="X31" i="4"/>
  <c r="Y31" i="4"/>
  <c r="Z31" i="4"/>
  <c r="X32" i="4"/>
  <c r="Y32" i="4"/>
  <c r="Z32" i="4"/>
  <c r="X33" i="4"/>
  <c r="Y33" i="4"/>
  <c r="Z33" i="4"/>
  <c r="X34" i="4"/>
  <c r="Y34" i="4"/>
  <c r="Z34" i="4"/>
  <c r="X35" i="4"/>
  <c r="Y35" i="4"/>
  <c r="Z35" i="4"/>
  <c r="X36" i="4"/>
  <c r="Y36" i="4"/>
  <c r="Z36" i="4"/>
  <c r="X37" i="4"/>
  <c r="Y37" i="4"/>
  <c r="Z37" i="4"/>
  <c r="X38" i="4"/>
  <c r="Y38" i="4"/>
  <c r="Z38" i="4"/>
  <c r="X39" i="4"/>
  <c r="Y39" i="4"/>
  <c r="Z39" i="4"/>
  <c r="X40" i="4"/>
  <c r="Y40" i="4"/>
  <c r="Z40" i="4"/>
  <c r="X41" i="4"/>
  <c r="Y41" i="4"/>
  <c r="Z41" i="4"/>
  <c r="X42" i="4"/>
  <c r="Y42" i="4"/>
  <c r="Z42" i="4"/>
  <c r="X43" i="4"/>
  <c r="Y43" i="4"/>
  <c r="Z43" i="4"/>
  <c r="X44" i="4"/>
  <c r="Y44" i="4"/>
  <c r="Z44" i="4"/>
  <c r="X45" i="4"/>
  <c r="Y45" i="4"/>
  <c r="Z45" i="4"/>
  <c r="X46" i="4"/>
  <c r="Y46" i="4"/>
  <c r="Z46" i="4"/>
  <c r="X47" i="4"/>
  <c r="Y47" i="4"/>
  <c r="Z47" i="4"/>
  <c r="X48" i="4"/>
  <c r="Y48" i="4"/>
  <c r="Z48" i="4"/>
  <c r="X49" i="4"/>
  <c r="Y49" i="4"/>
  <c r="Z49" i="4"/>
  <c r="X50" i="4"/>
  <c r="Y50" i="4"/>
  <c r="Z50" i="4"/>
  <c r="X51" i="4"/>
  <c r="Y51" i="4"/>
  <c r="Z51" i="4"/>
  <c r="X52" i="4"/>
  <c r="Y52" i="4"/>
  <c r="Z52" i="4"/>
  <c r="X53" i="4"/>
  <c r="Y53" i="4"/>
  <c r="Z53" i="4"/>
  <c r="X54" i="4"/>
  <c r="Y54" i="4"/>
  <c r="Z54" i="4"/>
  <c r="X55" i="4"/>
  <c r="Y55" i="4"/>
  <c r="Z55" i="4"/>
  <c r="X56" i="4"/>
  <c r="Y56" i="4"/>
  <c r="Z56" i="4"/>
  <c r="X57" i="4"/>
  <c r="Y57" i="4"/>
  <c r="Z57" i="4"/>
  <c r="X58" i="4"/>
  <c r="Y58" i="4"/>
  <c r="Z58" i="4"/>
  <c r="X59" i="4"/>
  <c r="Y59" i="4"/>
  <c r="Z59" i="4"/>
  <c r="X60" i="4"/>
  <c r="Y60" i="4"/>
  <c r="Z60" i="4"/>
  <c r="X61" i="4"/>
  <c r="Y61" i="4"/>
  <c r="Z61" i="4"/>
  <c r="X62" i="4"/>
  <c r="Y62" i="4"/>
  <c r="Z62" i="4"/>
  <c r="X63" i="4"/>
  <c r="Y63" i="4"/>
  <c r="Z63" i="4"/>
  <c r="X64" i="4"/>
  <c r="Y64" i="4"/>
  <c r="Z64" i="4"/>
  <c r="X65" i="4"/>
  <c r="Y65" i="4"/>
  <c r="Z65" i="4"/>
  <c r="X66" i="4"/>
  <c r="Y66" i="4"/>
  <c r="Z66" i="4"/>
  <c r="X67" i="4"/>
  <c r="Y67" i="4"/>
  <c r="Z67" i="4"/>
  <c r="X68" i="4"/>
  <c r="Y68" i="4"/>
  <c r="Z68" i="4"/>
  <c r="X69" i="4"/>
  <c r="Y69" i="4"/>
  <c r="Z69" i="4"/>
  <c r="X70" i="4"/>
  <c r="Y70" i="4"/>
  <c r="Z70" i="4"/>
  <c r="X71" i="4"/>
  <c r="Y71" i="4"/>
  <c r="Z71" i="4"/>
  <c r="X72" i="4"/>
  <c r="Y72" i="4"/>
  <c r="Z72" i="4"/>
  <c r="X73" i="4"/>
  <c r="Y73" i="4"/>
  <c r="Z73" i="4"/>
  <c r="X74" i="4"/>
  <c r="Y74" i="4"/>
  <c r="Z74" i="4"/>
  <c r="X75" i="4"/>
  <c r="Y75" i="4"/>
  <c r="Z75" i="4"/>
  <c r="X76" i="4"/>
  <c r="Y76" i="4"/>
  <c r="Z76" i="4"/>
  <c r="X77" i="4"/>
  <c r="Y77" i="4"/>
  <c r="Z77" i="4"/>
  <c r="X78" i="4"/>
  <c r="Y78" i="4"/>
  <c r="Z78" i="4"/>
  <c r="X79" i="4"/>
  <c r="Y79" i="4"/>
  <c r="Z79" i="4"/>
  <c r="X80" i="4"/>
  <c r="Y80" i="4"/>
  <c r="Z80" i="4"/>
  <c r="X81" i="4"/>
  <c r="Y81" i="4"/>
  <c r="Z81" i="4"/>
  <c r="X82" i="4"/>
  <c r="Y82" i="4"/>
  <c r="Z82" i="4"/>
  <c r="X83" i="4"/>
  <c r="Y83" i="4"/>
  <c r="Z83" i="4"/>
  <c r="X84" i="4"/>
  <c r="Y84" i="4"/>
  <c r="Z84" i="4"/>
  <c r="X85" i="4"/>
  <c r="Y85" i="4"/>
  <c r="Z85" i="4"/>
  <c r="X86" i="4"/>
  <c r="Y86" i="4"/>
  <c r="Z86" i="4"/>
  <c r="X87" i="4"/>
  <c r="Y87" i="4"/>
  <c r="Z87" i="4"/>
  <c r="X88" i="4"/>
  <c r="Y88" i="4"/>
  <c r="Z88" i="4"/>
  <c r="X89" i="4"/>
  <c r="Y89" i="4"/>
  <c r="Z89" i="4"/>
  <c r="X90" i="4"/>
  <c r="Y90" i="4"/>
  <c r="Z90" i="4"/>
  <c r="X91" i="4"/>
  <c r="Y91" i="4"/>
  <c r="Z91" i="4"/>
  <c r="X92" i="4"/>
  <c r="Y92" i="4"/>
  <c r="Z92" i="4"/>
  <c r="X93" i="4"/>
  <c r="Y93" i="4"/>
  <c r="Z93" i="4"/>
  <c r="X94" i="4"/>
  <c r="Y94" i="4"/>
  <c r="Z94" i="4"/>
  <c r="X95" i="4"/>
  <c r="Y95" i="4"/>
  <c r="Z95" i="4"/>
  <c r="X96" i="4"/>
  <c r="Y96" i="4"/>
  <c r="Z96" i="4"/>
  <c r="X97" i="4"/>
  <c r="Y97" i="4"/>
  <c r="Z97" i="4"/>
  <c r="X98" i="4"/>
  <c r="Y98" i="4"/>
  <c r="Z98" i="4"/>
  <c r="X99" i="4"/>
  <c r="Y99" i="4"/>
  <c r="Z99" i="4"/>
  <c r="X100" i="4"/>
  <c r="Y100" i="4"/>
  <c r="Z100" i="4"/>
  <c r="X101" i="4"/>
  <c r="Y101" i="4"/>
  <c r="Z101" i="4"/>
  <c r="X102" i="4"/>
  <c r="Y102" i="4"/>
  <c r="Z102" i="4"/>
  <c r="X103" i="4"/>
  <c r="Y103" i="4"/>
  <c r="Z103" i="4"/>
  <c r="X104" i="4"/>
  <c r="Y104" i="4"/>
  <c r="Z104" i="4"/>
  <c r="X105" i="4"/>
  <c r="Y105" i="4"/>
  <c r="Z105" i="4"/>
  <c r="X106" i="4"/>
  <c r="Y106" i="4"/>
  <c r="Z106" i="4"/>
  <c r="X107" i="4"/>
  <c r="Y107" i="4"/>
  <c r="Z107" i="4"/>
  <c r="X108" i="4"/>
  <c r="Y108" i="4"/>
  <c r="Z108" i="4"/>
  <c r="X109" i="4"/>
  <c r="Y109" i="4"/>
  <c r="Z109" i="4"/>
  <c r="X110" i="4"/>
  <c r="Y110" i="4"/>
  <c r="Z110" i="4"/>
  <c r="X111" i="4"/>
  <c r="Y111" i="4"/>
  <c r="Z111" i="4"/>
  <c r="X112" i="4"/>
  <c r="Y112" i="4"/>
  <c r="Z112" i="4"/>
  <c r="X113" i="4"/>
  <c r="Y113" i="4"/>
  <c r="Z113" i="4"/>
  <c r="X114" i="4"/>
  <c r="Y114" i="4"/>
  <c r="Z114" i="4"/>
  <c r="X115" i="4"/>
  <c r="Y115" i="4"/>
  <c r="Z115" i="4"/>
  <c r="X116" i="4"/>
  <c r="Y116" i="4"/>
  <c r="Z116" i="4"/>
  <c r="X117" i="4"/>
  <c r="Y117" i="4"/>
  <c r="Z117" i="4"/>
  <c r="X118" i="4"/>
  <c r="Y118" i="4"/>
  <c r="Z118" i="4"/>
  <c r="X119" i="4"/>
  <c r="Y119" i="4"/>
  <c r="Z119" i="4"/>
  <c r="X120" i="4"/>
  <c r="Y120" i="4"/>
  <c r="Z120" i="4"/>
  <c r="X121" i="4"/>
  <c r="Y121" i="4"/>
  <c r="Z121" i="4"/>
  <c r="X122" i="4"/>
  <c r="Y122" i="4"/>
  <c r="Z122" i="4"/>
  <c r="X123" i="4"/>
  <c r="Y123" i="4"/>
  <c r="Z123" i="4"/>
  <c r="X124" i="4"/>
  <c r="Y124" i="4"/>
  <c r="Z124" i="4"/>
  <c r="X125" i="4"/>
  <c r="Y125" i="4"/>
  <c r="Z125" i="4"/>
  <c r="X126" i="4"/>
  <c r="Y126" i="4"/>
  <c r="Z126" i="4"/>
  <c r="X127" i="4"/>
  <c r="Y127" i="4"/>
  <c r="Z127" i="4"/>
  <c r="X128" i="4"/>
  <c r="Y128" i="4"/>
  <c r="Z128" i="4"/>
  <c r="X129" i="4"/>
  <c r="Y129" i="4"/>
  <c r="Z129" i="4"/>
  <c r="X130" i="4"/>
  <c r="Y130" i="4"/>
  <c r="Z130" i="4"/>
  <c r="X131" i="4"/>
  <c r="Y131" i="4"/>
  <c r="Z131" i="4"/>
  <c r="X132" i="4"/>
  <c r="Y132" i="4"/>
  <c r="Z132" i="4"/>
  <c r="X133" i="4"/>
  <c r="Y133" i="4"/>
  <c r="Z133" i="4"/>
  <c r="X134" i="4"/>
  <c r="Y134" i="4"/>
  <c r="Z134" i="4"/>
  <c r="X135" i="4"/>
  <c r="Y135" i="4"/>
  <c r="Z135" i="4"/>
  <c r="X136" i="4"/>
  <c r="Y136" i="4"/>
  <c r="Z136" i="4"/>
  <c r="X137" i="4"/>
  <c r="Y137" i="4"/>
  <c r="Z137" i="4"/>
  <c r="X138" i="4"/>
  <c r="Y138" i="4"/>
  <c r="Z138" i="4"/>
  <c r="X139" i="4"/>
  <c r="Y139" i="4"/>
  <c r="Z139" i="4"/>
  <c r="X140" i="4"/>
  <c r="Y140" i="4"/>
  <c r="Z140" i="4"/>
  <c r="X141" i="4"/>
  <c r="Y141" i="4"/>
  <c r="Z141" i="4"/>
  <c r="X142" i="4"/>
  <c r="Y142" i="4"/>
  <c r="Z142" i="4"/>
  <c r="X143" i="4"/>
  <c r="Y143" i="4"/>
  <c r="Z143" i="4"/>
  <c r="X144" i="4"/>
  <c r="Y144" i="4"/>
  <c r="Z144" i="4"/>
  <c r="X145" i="4"/>
  <c r="Y145" i="4"/>
  <c r="Z145" i="4"/>
  <c r="X146" i="4"/>
  <c r="Y146" i="4"/>
  <c r="Z146" i="4"/>
  <c r="X147" i="4"/>
  <c r="Y147" i="4"/>
  <c r="Z147" i="4"/>
  <c r="X148" i="4"/>
  <c r="Y148" i="4"/>
  <c r="Z148" i="4"/>
  <c r="X149" i="4"/>
  <c r="Y149" i="4"/>
  <c r="Z149" i="4"/>
  <c r="X150" i="4"/>
  <c r="Y150" i="4"/>
  <c r="Z150" i="4"/>
  <c r="X151" i="4"/>
  <c r="Y151" i="4"/>
  <c r="Z151" i="4"/>
  <c r="X152" i="4"/>
  <c r="Y152" i="4"/>
  <c r="Z152" i="4"/>
  <c r="X153" i="4"/>
  <c r="Y153" i="4"/>
  <c r="Z153" i="4"/>
  <c r="X154" i="4"/>
  <c r="Y154" i="4"/>
  <c r="Z154" i="4"/>
  <c r="X155" i="4"/>
  <c r="Y155" i="4"/>
  <c r="Z155" i="4"/>
  <c r="X156" i="4"/>
  <c r="Y156" i="4"/>
  <c r="Z156" i="4"/>
  <c r="X157" i="4"/>
  <c r="Y157" i="4"/>
  <c r="Z157" i="4"/>
  <c r="X158" i="4"/>
  <c r="Y158" i="4"/>
  <c r="Z158" i="4"/>
  <c r="X159" i="4"/>
  <c r="Y159" i="4"/>
  <c r="Z159" i="4"/>
  <c r="X160" i="4"/>
  <c r="Y160" i="4"/>
  <c r="Z160" i="4"/>
  <c r="X161" i="4"/>
  <c r="Y161" i="4"/>
  <c r="Z161" i="4"/>
  <c r="X162" i="4"/>
  <c r="Y162" i="4"/>
  <c r="Z162" i="4"/>
  <c r="X163" i="4"/>
  <c r="Y163" i="4"/>
  <c r="Z163" i="4"/>
  <c r="X164" i="4"/>
  <c r="Y164" i="4"/>
  <c r="Z164" i="4"/>
  <c r="X165" i="4"/>
  <c r="Y165" i="4"/>
  <c r="Z165" i="4"/>
  <c r="X166" i="4"/>
  <c r="Y166" i="4"/>
  <c r="Z166" i="4"/>
  <c r="X167" i="4"/>
  <c r="Y167" i="4"/>
  <c r="Z167" i="4"/>
  <c r="X168" i="4"/>
  <c r="Y168" i="4"/>
  <c r="Z168" i="4"/>
  <c r="X169" i="4"/>
  <c r="Y169" i="4"/>
  <c r="Z169" i="4"/>
  <c r="X170" i="4"/>
  <c r="Y170" i="4"/>
  <c r="Z170" i="4"/>
  <c r="X171" i="4"/>
  <c r="Y171" i="4"/>
  <c r="Z171" i="4"/>
  <c r="X172" i="4"/>
  <c r="Y172" i="4"/>
  <c r="Z172" i="4"/>
  <c r="X173" i="4"/>
  <c r="Y173" i="4"/>
  <c r="Z173" i="4"/>
  <c r="X174" i="4"/>
  <c r="Y174" i="4"/>
  <c r="Z174" i="4"/>
  <c r="X175" i="4"/>
  <c r="Y175" i="4"/>
  <c r="Z175" i="4"/>
  <c r="X176" i="4"/>
  <c r="Y176" i="4"/>
  <c r="Z176" i="4"/>
  <c r="X177" i="4"/>
  <c r="Y177" i="4"/>
  <c r="Z177" i="4"/>
  <c r="X178" i="4"/>
  <c r="Y178" i="4"/>
  <c r="Z178" i="4"/>
  <c r="X179" i="4"/>
  <c r="Y179" i="4"/>
  <c r="Z179" i="4"/>
  <c r="X180" i="4"/>
  <c r="Y180" i="4"/>
  <c r="Z180" i="4"/>
  <c r="X181" i="4"/>
  <c r="Y181" i="4"/>
  <c r="Z181" i="4"/>
  <c r="X182" i="4"/>
  <c r="Y182" i="4"/>
  <c r="Z182" i="4"/>
  <c r="X183" i="4"/>
  <c r="Y183" i="4"/>
  <c r="Z183" i="4"/>
  <c r="X184" i="4"/>
  <c r="Y184" i="4"/>
  <c r="Z184" i="4"/>
  <c r="X185" i="4"/>
  <c r="Y185" i="4"/>
  <c r="Z185" i="4"/>
  <c r="X186" i="4"/>
  <c r="Y186" i="4"/>
  <c r="Z186" i="4"/>
  <c r="X187" i="4"/>
  <c r="Y187" i="4"/>
  <c r="Z187" i="4"/>
  <c r="X188" i="4"/>
  <c r="Y188" i="4"/>
  <c r="Z188" i="4"/>
  <c r="X189" i="4"/>
  <c r="Y189" i="4"/>
  <c r="Z189" i="4"/>
  <c r="X190" i="4"/>
  <c r="Y190" i="4"/>
  <c r="Z190" i="4"/>
  <c r="X191" i="4"/>
  <c r="Y191" i="4"/>
  <c r="Z191" i="4"/>
  <c r="X192" i="4"/>
  <c r="Y192" i="4"/>
  <c r="Z192" i="4"/>
  <c r="X193" i="4"/>
  <c r="Y193" i="4"/>
  <c r="Z193" i="4"/>
  <c r="X194" i="4"/>
  <c r="Y194" i="4"/>
  <c r="Z194" i="4"/>
  <c r="X195" i="4"/>
  <c r="Y195" i="4"/>
  <c r="Z195" i="4"/>
  <c r="X196" i="4"/>
  <c r="Y196" i="4"/>
  <c r="Z196" i="4"/>
  <c r="X197" i="4"/>
  <c r="Y197" i="4"/>
  <c r="Z197" i="4"/>
  <c r="X198" i="4"/>
  <c r="Y198" i="4"/>
  <c r="Z198" i="4"/>
  <c r="X199" i="4"/>
  <c r="Y199" i="4"/>
  <c r="Z199" i="4"/>
  <c r="X200" i="4"/>
  <c r="Y200" i="4"/>
  <c r="Z200" i="4"/>
  <c r="X201" i="4"/>
  <c r="Y201" i="4"/>
  <c r="Z201" i="4"/>
  <c r="X202" i="4"/>
  <c r="Y202" i="4"/>
  <c r="Z202" i="4"/>
  <c r="X203" i="4"/>
  <c r="Y203" i="4"/>
  <c r="Z203" i="4"/>
  <c r="X204" i="4"/>
  <c r="Y204" i="4"/>
  <c r="Z204" i="4"/>
  <c r="X205" i="4"/>
  <c r="Y205" i="4"/>
  <c r="Z205" i="4"/>
  <c r="X206" i="4"/>
  <c r="Y206" i="4"/>
  <c r="Z206" i="4"/>
  <c r="X207" i="4"/>
  <c r="Y207" i="4"/>
  <c r="Z207" i="4"/>
  <c r="X208" i="4"/>
  <c r="Y208" i="4"/>
  <c r="Z208" i="4"/>
  <c r="X209" i="4"/>
  <c r="Y209" i="4"/>
  <c r="Z209" i="4"/>
  <c r="X210" i="4"/>
  <c r="Y210" i="4"/>
  <c r="Z210" i="4"/>
  <c r="X211" i="4"/>
  <c r="Y211" i="4"/>
  <c r="Z211" i="4"/>
  <c r="X212" i="4"/>
  <c r="Y212" i="4"/>
  <c r="Z212" i="4"/>
  <c r="X213" i="4"/>
  <c r="Y213" i="4"/>
  <c r="Z213" i="4"/>
  <c r="X214" i="4"/>
  <c r="Y214" i="4"/>
  <c r="Z214" i="4"/>
  <c r="X215" i="4"/>
  <c r="Y215" i="4"/>
  <c r="Z215" i="4"/>
  <c r="X216" i="4"/>
  <c r="Y216" i="4"/>
  <c r="Z216" i="4"/>
  <c r="X217" i="4"/>
  <c r="Y217" i="4"/>
  <c r="Z217" i="4"/>
  <c r="X218" i="4"/>
  <c r="Y218" i="4"/>
  <c r="Z218" i="4"/>
  <c r="X219" i="4"/>
  <c r="Y219" i="4"/>
  <c r="Z219" i="4"/>
  <c r="X220" i="4"/>
  <c r="Y220" i="4"/>
  <c r="Z220" i="4"/>
  <c r="X221" i="4"/>
  <c r="Y221" i="4"/>
  <c r="Z221" i="4"/>
  <c r="X222" i="4"/>
  <c r="Y222" i="4"/>
  <c r="Z222" i="4"/>
  <c r="X223" i="4"/>
  <c r="Y223" i="4"/>
  <c r="Z223" i="4"/>
  <c r="X224" i="4"/>
  <c r="Y224" i="4"/>
  <c r="Z224" i="4"/>
  <c r="X225" i="4"/>
  <c r="Y225" i="4"/>
  <c r="Z225" i="4"/>
  <c r="X226" i="4"/>
  <c r="Y226" i="4"/>
  <c r="Z226" i="4"/>
  <c r="X227" i="4"/>
  <c r="Y227" i="4"/>
  <c r="Z227" i="4"/>
  <c r="X228" i="4"/>
  <c r="Y228" i="4"/>
  <c r="Z228" i="4"/>
  <c r="X229" i="4"/>
  <c r="Y229" i="4"/>
  <c r="Z229" i="4"/>
  <c r="X230" i="4"/>
  <c r="Y230" i="4"/>
  <c r="Z230" i="4"/>
  <c r="X231" i="4"/>
  <c r="Y231" i="4"/>
  <c r="Z231" i="4"/>
  <c r="X232" i="4"/>
  <c r="Y232" i="4"/>
  <c r="Z232" i="4"/>
  <c r="X233" i="4"/>
  <c r="Y233" i="4"/>
  <c r="Z233" i="4"/>
  <c r="X234" i="4"/>
  <c r="Y234" i="4"/>
  <c r="Z234" i="4"/>
  <c r="X235" i="4"/>
  <c r="Y235" i="4"/>
  <c r="Z235" i="4"/>
  <c r="X236" i="4"/>
  <c r="Y236" i="4"/>
  <c r="Z236" i="4"/>
  <c r="X237" i="4"/>
  <c r="Y237" i="4"/>
  <c r="Z237" i="4"/>
  <c r="X238" i="4"/>
  <c r="Y238" i="4"/>
  <c r="Z238" i="4"/>
  <c r="X239" i="4"/>
  <c r="Y239" i="4"/>
  <c r="Z239" i="4"/>
  <c r="X240" i="4"/>
  <c r="Y240" i="4"/>
  <c r="Z240" i="4"/>
  <c r="X241" i="4"/>
  <c r="Y241" i="4"/>
  <c r="Z241" i="4"/>
  <c r="X242" i="4"/>
  <c r="Y242" i="4"/>
  <c r="Z242" i="4"/>
  <c r="X243" i="4"/>
  <c r="Y243" i="4"/>
  <c r="Z243" i="4"/>
  <c r="X244" i="4"/>
  <c r="Y244" i="4"/>
  <c r="Z244" i="4"/>
  <c r="X245" i="4"/>
  <c r="Y245" i="4"/>
  <c r="Z245" i="4"/>
  <c r="X246" i="4"/>
  <c r="Y246" i="4"/>
  <c r="Z246" i="4"/>
  <c r="X247" i="4"/>
  <c r="Y247" i="4"/>
  <c r="Z247" i="4"/>
  <c r="X248" i="4"/>
  <c r="Y248" i="4"/>
  <c r="Z248" i="4"/>
  <c r="X249" i="4"/>
  <c r="Y249" i="4"/>
  <c r="Z249" i="4"/>
  <c r="X250" i="4"/>
  <c r="Y250" i="4"/>
  <c r="Z250" i="4"/>
  <c r="X251" i="4"/>
  <c r="Y251" i="4"/>
  <c r="Z251" i="4"/>
  <c r="X252" i="4"/>
  <c r="Y252" i="4"/>
  <c r="Z252" i="4"/>
  <c r="X253" i="4"/>
  <c r="Y253" i="4"/>
  <c r="Z253" i="4"/>
  <c r="X254" i="4"/>
  <c r="Y254" i="4"/>
  <c r="Z254" i="4"/>
  <c r="X255" i="4"/>
  <c r="Y255" i="4"/>
  <c r="Z255" i="4"/>
  <c r="X256" i="4"/>
  <c r="Y256" i="4"/>
  <c r="Z256" i="4"/>
  <c r="X257" i="4"/>
  <c r="Y257" i="4"/>
  <c r="Z257" i="4"/>
  <c r="X258" i="4"/>
  <c r="Y258" i="4"/>
  <c r="Z258" i="4"/>
  <c r="X259" i="4"/>
  <c r="Y259" i="4"/>
  <c r="Z259" i="4"/>
  <c r="X260" i="4"/>
  <c r="Y260" i="4"/>
  <c r="Z260" i="4"/>
  <c r="X261" i="4"/>
  <c r="Y261" i="4"/>
  <c r="Z261" i="4"/>
  <c r="X262" i="4"/>
  <c r="Y262" i="4"/>
  <c r="Z262" i="4"/>
  <c r="X263" i="4"/>
  <c r="Y263" i="4"/>
  <c r="Z263" i="4"/>
  <c r="X264" i="4"/>
  <c r="Y264" i="4"/>
  <c r="Z264" i="4"/>
  <c r="X265" i="4"/>
  <c r="Y265" i="4"/>
  <c r="Z265" i="4"/>
  <c r="X266" i="4"/>
  <c r="Y266" i="4"/>
  <c r="Z266" i="4"/>
  <c r="X267" i="4"/>
  <c r="Y267" i="4"/>
  <c r="Z267" i="4"/>
  <c r="X268" i="4"/>
  <c r="Y268" i="4"/>
  <c r="Z268" i="4"/>
  <c r="X269" i="4"/>
  <c r="Y269" i="4"/>
  <c r="Z269" i="4"/>
  <c r="X270" i="4"/>
  <c r="Y270" i="4"/>
  <c r="Z270" i="4"/>
  <c r="X271" i="4"/>
  <c r="Y271" i="4"/>
  <c r="Z271" i="4"/>
  <c r="X272" i="4"/>
  <c r="Y272" i="4"/>
  <c r="Z272" i="4"/>
  <c r="X273" i="4"/>
  <c r="Y273" i="4"/>
  <c r="Z273" i="4"/>
  <c r="X274" i="4"/>
  <c r="Y274" i="4"/>
  <c r="Z274" i="4"/>
  <c r="X275" i="4"/>
  <c r="Y275" i="4"/>
  <c r="Z275" i="4"/>
  <c r="X276" i="4"/>
  <c r="Y276" i="4"/>
  <c r="Z276" i="4"/>
  <c r="X277" i="4"/>
  <c r="Y277" i="4"/>
  <c r="Z277" i="4"/>
  <c r="X278" i="4"/>
  <c r="Y278" i="4"/>
  <c r="Z278" i="4"/>
  <c r="X279" i="4"/>
  <c r="Y279" i="4"/>
  <c r="Z279" i="4"/>
  <c r="X280" i="4"/>
  <c r="Y280" i="4"/>
  <c r="Z280" i="4"/>
  <c r="X281" i="4"/>
  <c r="Y281" i="4"/>
  <c r="Z281" i="4"/>
  <c r="X282" i="4"/>
  <c r="Y282" i="4"/>
  <c r="Z282" i="4"/>
  <c r="X283" i="4"/>
  <c r="Y283" i="4"/>
  <c r="Z283" i="4"/>
  <c r="X284" i="4"/>
  <c r="Y284" i="4"/>
  <c r="Z284" i="4"/>
  <c r="X285" i="4"/>
  <c r="Y285" i="4"/>
  <c r="Z285" i="4"/>
  <c r="X286" i="4"/>
  <c r="Y286" i="4"/>
  <c r="Z286" i="4"/>
  <c r="X287" i="4"/>
  <c r="Y287" i="4"/>
  <c r="Z287" i="4"/>
  <c r="X288" i="4"/>
  <c r="Y288" i="4"/>
  <c r="Z288" i="4"/>
  <c r="X289" i="4"/>
  <c r="Y289" i="4"/>
  <c r="Z289" i="4"/>
  <c r="X290" i="4"/>
  <c r="Y290" i="4"/>
  <c r="Z290" i="4"/>
  <c r="X291" i="4"/>
  <c r="Y291" i="4"/>
  <c r="Z291" i="4"/>
  <c r="X292" i="4"/>
  <c r="Y292" i="4"/>
  <c r="Z292" i="4"/>
  <c r="X293" i="4"/>
  <c r="Y293" i="4"/>
  <c r="Z293" i="4"/>
  <c r="X294" i="4"/>
  <c r="Y294" i="4"/>
  <c r="Z294" i="4"/>
  <c r="X295" i="4"/>
  <c r="Y295" i="4"/>
  <c r="Z295" i="4"/>
  <c r="X296" i="4"/>
  <c r="Y296" i="4"/>
  <c r="Z296" i="4"/>
  <c r="X297" i="4"/>
  <c r="Y297" i="4"/>
  <c r="Z297" i="4"/>
  <c r="X298" i="4"/>
  <c r="Y298" i="4"/>
  <c r="Z298" i="4"/>
  <c r="X299" i="4"/>
  <c r="Y299" i="4"/>
  <c r="Z299" i="4"/>
  <c r="X300" i="4"/>
  <c r="Y300" i="4"/>
  <c r="Z300" i="4"/>
  <c r="X301" i="4"/>
  <c r="Y301" i="4"/>
  <c r="Z301" i="4"/>
  <c r="X302" i="4"/>
  <c r="Y302" i="4"/>
  <c r="Z302" i="4"/>
  <c r="X303" i="4"/>
  <c r="Y303" i="4"/>
  <c r="Z303" i="4"/>
  <c r="X304" i="4"/>
  <c r="Y304" i="4"/>
  <c r="Z304" i="4"/>
  <c r="X305" i="4"/>
  <c r="Y305" i="4"/>
  <c r="Z305" i="4"/>
  <c r="X306" i="4"/>
  <c r="Y306" i="4"/>
  <c r="Z306" i="4"/>
  <c r="X307" i="4"/>
  <c r="Y307" i="4"/>
  <c r="Z307" i="4"/>
  <c r="X308" i="4"/>
  <c r="Y308" i="4"/>
  <c r="Z308" i="4"/>
  <c r="X309" i="4"/>
  <c r="Y309" i="4"/>
  <c r="Z309" i="4"/>
  <c r="X310" i="4"/>
  <c r="Y310" i="4"/>
  <c r="Z310" i="4"/>
  <c r="X311" i="4"/>
  <c r="Y311" i="4"/>
  <c r="Z311" i="4"/>
  <c r="X312" i="4"/>
  <c r="Y312" i="4"/>
  <c r="Z312" i="4"/>
  <c r="X313" i="4"/>
  <c r="Y313" i="4"/>
  <c r="Z313" i="4"/>
  <c r="X314" i="4"/>
  <c r="Y314" i="4"/>
  <c r="Z314" i="4"/>
  <c r="X315" i="4"/>
  <c r="Y315" i="4"/>
  <c r="Z315" i="4"/>
  <c r="X316" i="4"/>
  <c r="Y316" i="4"/>
  <c r="Z316" i="4"/>
  <c r="X317" i="4"/>
  <c r="Y317" i="4"/>
  <c r="Z317" i="4"/>
  <c r="X318" i="4"/>
  <c r="Y318" i="4"/>
  <c r="Z318" i="4"/>
  <c r="X319" i="4"/>
  <c r="Y319" i="4"/>
  <c r="Z319" i="4"/>
  <c r="X320" i="4"/>
  <c r="Y320" i="4"/>
  <c r="Z320" i="4"/>
  <c r="X321" i="4"/>
  <c r="Y321" i="4"/>
  <c r="Z321" i="4"/>
  <c r="X322" i="4"/>
  <c r="Y322" i="4"/>
  <c r="Z322" i="4"/>
  <c r="X323" i="4"/>
  <c r="Y323" i="4"/>
  <c r="Z323" i="4"/>
  <c r="X324" i="4"/>
  <c r="Y324" i="4"/>
  <c r="Z324" i="4"/>
  <c r="X325" i="4"/>
  <c r="Y325" i="4"/>
  <c r="Z325" i="4"/>
  <c r="X326" i="4"/>
  <c r="Y326" i="4"/>
  <c r="Z326" i="4"/>
  <c r="X327" i="4"/>
  <c r="Y327" i="4"/>
  <c r="Z327" i="4"/>
  <c r="X328" i="4"/>
  <c r="Y328" i="4"/>
  <c r="Z328" i="4"/>
  <c r="X329" i="4"/>
  <c r="Y329" i="4"/>
  <c r="Z329" i="4"/>
  <c r="X330" i="4"/>
  <c r="Y330" i="4"/>
  <c r="Z330" i="4"/>
  <c r="X331" i="4"/>
  <c r="Y331" i="4"/>
  <c r="Z331" i="4"/>
  <c r="X332" i="4"/>
  <c r="Y332" i="4"/>
  <c r="Z332" i="4"/>
  <c r="X333" i="4"/>
  <c r="Y333" i="4"/>
  <c r="Z333" i="4"/>
  <c r="X334" i="4"/>
  <c r="Y334" i="4"/>
  <c r="Z334" i="4"/>
  <c r="X335" i="4"/>
  <c r="Y335" i="4"/>
  <c r="Z335" i="4"/>
  <c r="X336" i="4"/>
  <c r="Y336" i="4"/>
  <c r="Z336" i="4"/>
  <c r="X337" i="4"/>
  <c r="Y337" i="4"/>
  <c r="Z337" i="4"/>
  <c r="X338" i="4"/>
  <c r="Y338" i="4"/>
  <c r="Z338" i="4"/>
  <c r="X339" i="4"/>
  <c r="Y339" i="4"/>
  <c r="Z339" i="4"/>
  <c r="X340" i="4"/>
  <c r="Y340" i="4"/>
  <c r="Z340" i="4"/>
  <c r="X341" i="4"/>
  <c r="Y341" i="4"/>
  <c r="Z341" i="4"/>
  <c r="X342" i="4"/>
  <c r="Y342" i="4"/>
  <c r="Z342" i="4"/>
  <c r="X343" i="4"/>
  <c r="Y343" i="4"/>
  <c r="Z343" i="4"/>
  <c r="X344" i="4"/>
  <c r="Y344" i="4"/>
  <c r="Z344" i="4"/>
  <c r="X345" i="4"/>
  <c r="Y345" i="4"/>
  <c r="Z345" i="4"/>
  <c r="X346" i="4"/>
  <c r="Y346" i="4"/>
  <c r="Z346" i="4"/>
  <c r="X347" i="4"/>
  <c r="Y347" i="4"/>
  <c r="Z347" i="4"/>
  <c r="X348" i="4"/>
  <c r="Y348" i="4"/>
  <c r="Z348" i="4"/>
  <c r="X349" i="4"/>
  <c r="Y349" i="4"/>
  <c r="Z349" i="4"/>
  <c r="X350" i="4"/>
  <c r="Y350" i="4"/>
  <c r="Z350" i="4"/>
  <c r="X351" i="4"/>
  <c r="Y351" i="4"/>
  <c r="Z351" i="4"/>
  <c r="X352" i="4"/>
  <c r="Y352" i="4"/>
  <c r="Z352" i="4"/>
  <c r="X353" i="4"/>
  <c r="Y353" i="4"/>
  <c r="Z353" i="4"/>
  <c r="X354" i="4"/>
  <c r="Y354" i="4"/>
  <c r="Z354" i="4"/>
  <c r="X355" i="4"/>
  <c r="Y355" i="4"/>
  <c r="Z355" i="4"/>
  <c r="X356" i="4"/>
  <c r="Y356" i="4"/>
  <c r="Z356" i="4"/>
  <c r="X357" i="4"/>
  <c r="Y357" i="4"/>
  <c r="Z357" i="4"/>
  <c r="X358" i="4"/>
  <c r="Y358" i="4"/>
  <c r="Z358" i="4"/>
  <c r="X359" i="4"/>
  <c r="Y359" i="4"/>
  <c r="Z359" i="4"/>
  <c r="X360" i="4"/>
  <c r="Y360" i="4"/>
  <c r="Z360" i="4"/>
  <c r="X361" i="4"/>
  <c r="Y361" i="4"/>
  <c r="Z361" i="4"/>
  <c r="X362" i="4"/>
  <c r="Y362" i="4"/>
  <c r="Z362" i="4"/>
  <c r="X363" i="4"/>
  <c r="Y363" i="4"/>
  <c r="Z363" i="4"/>
  <c r="X364" i="4"/>
  <c r="Y364" i="4"/>
  <c r="Z364" i="4"/>
  <c r="X365" i="4"/>
  <c r="Y365" i="4"/>
  <c r="Z365" i="4"/>
  <c r="X366" i="4"/>
  <c r="Y366" i="4"/>
  <c r="Z366" i="4"/>
  <c r="X367" i="4"/>
  <c r="Y367" i="4"/>
  <c r="Z367" i="4"/>
  <c r="X368" i="4"/>
  <c r="Y368" i="4"/>
  <c r="Z368" i="4"/>
  <c r="X369" i="4"/>
  <c r="Y369" i="4"/>
  <c r="Z369" i="4"/>
  <c r="X370" i="4"/>
  <c r="Y370" i="4"/>
  <c r="Z370" i="4"/>
  <c r="X371" i="4"/>
  <c r="Y371" i="4"/>
  <c r="Z371" i="4"/>
  <c r="X372" i="4"/>
  <c r="Y372" i="4"/>
  <c r="Z372" i="4"/>
  <c r="X373" i="4"/>
  <c r="Y373" i="4"/>
  <c r="Z373" i="4"/>
  <c r="X374" i="4"/>
  <c r="Y374" i="4"/>
  <c r="Z374" i="4"/>
  <c r="X375" i="4"/>
  <c r="Y375" i="4"/>
  <c r="Z375" i="4"/>
  <c r="X376" i="4"/>
  <c r="Y376" i="4"/>
  <c r="Z376" i="4"/>
  <c r="X377" i="4"/>
  <c r="Y377" i="4"/>
  <c r="Z377" i="4"/>
  <c r="X378" i="4"/>
  <c r="Y378" i="4"/>
  <c r="Z378" i="4"/>
  <c r="X379" i="4"/>
  <c r="Y379" i="4"/>
  <c r="Z379" i="4"/>
  <c r="X380" i="4"/>
  <c r="Y380" i="4"/>
  <c r="Z380" i="4"/>
  <c r="X381" i="4"/>
  <c r="Y381" i="4"/>
  <c r="Z381" i="4"/>
  <c r="X382" i="4"/>
  <c r="Y382" i="4"/>
  <c r="Z382" i="4"/>
  <c r="X383" i="4"/>
  <c r="Y383" i="4"/>
  <c r="Z383" i="4"/>
  <c r="X384" i="4"/>
  <c r="Y384" i="4"/>
  <c r="Z384" i="4"/>
  <c r="X385" i="4"/>
  <c r="Y385" i="4"/>
  <c r="Z385" i="4"/>
  <c r="X386" i="4"/>
  <c r="Y386" i="4"/>
  <c r="Z386" i="4"/>
  <c r="X387" i="4"/>
  <c r="Y387" i="4"/>
  <c r="Z387" i="4"/>
  <c r="X388" i="4"/>
  <c r="Y388" i="4"/>
  <c r="Z388" i="4"/>
  <c r="X389" i="4"/>
  <c r="Y389" i="4"/>
  <c r="Z389" i="4"/>
  <c r="X390" i="4"/>
  <c r="Y390" i="4"/>
  <c r="Z390" i="4"/>
  <c r="X391" i="4"/>
  <c r="Y391" i="4"/>
  <c r="Z391" i="4"/>
  <c r="X392" i="4"/>
  <c r="Y392" i="4"/>
  <c r="Z392" i="4"/>
  <c r="X393" i="4"/>
  <c r="Y393" i="4"/>
  <c r="Z393" i="4"/>
  <c r="X394" i="4"/>
  <c r="Y394" i="4"/>
  <c r="Z394" i="4"/>
  <c r="X395" i="4"/>
  <c r="Y395" i="4"/>
  <c r="Z395" i="4"/>
  <c r="X396" i="4"/>
  <c r="Y396" i="4"/>
  <c r="Z396" i="4"/>
  <c r="X397" i="4"/>
  <c r="Y397" i="4"/>
  <c r="Z397" i="4"/>
  <c r="X398" i="4"/>
  <c r="Y398" i="4"/>
  <c r="Z398" i="4"/>
  <c r="X399" i="4"/>
  <c r="Y399" i="4"/>
  <c r="Z399" i="4"/>
  <c r="X400" i="4"/>
  <c r="Y400" i="4"/>
  <c r="Z400" i="4"/>
  <c r="X401" i="4"/>
  <c r="Y401" i="4"/>
  <c r="Z401" i="4"/>
  <c r="X402" i="4"/>
  <c r="Y402" i="4"/>
  <c r="Z402" i="4"/>
  <c r="X403" i="4"/>
  <c r="Y403" i="4"/>
  <c r="Z403" i="4"/>
  <c r="X404" i="4"/>
  <c r="Y404" i="4"/>
  <c r="Z404" i="4"/>
  <c r="X405" i="4"/>
  <c r="Y405" i="4"/>
  <c r="Z405" i="4"/>
  <c r="X406" i="4"/>
  <c r="Y406" i="4"/>
  <c r="Z406" i="4"/>
  <c r="X407" i="4"/>
  <c r="Y407" i="4"/>
  <c r="Z407" i="4"/>
  <c r="X408" i="4"/>
  <c r="Y408" i="4"/>
  <c r="Z408" i="4"/>
  <c r="X409" i="4"/>
  <c r="Y409" i="4"/>
  <c r="Z409" i="4"/>
  <c r="X410" i="4"/>
  <c r="Y410" i="4"/>
  <c r="Z410" i="4"/>
  <c r="X411" i="4"/>
  <c r="Y411" i="4"/>
  <c r="Z411" i="4"/>
  <c r="X412" i="4"/>
  <c r="Y412" i="4"/>
  <c r="Z412" i="4"/>
  <c r="X413" i="4"/>
  <c r="Y413" i="4"/>
  <c r="Z413" i="4"/>
  <c r="X414" i="4"/>
  <c r="Y414" i="4"/>
  <c r="Z414" i="4"/>
  <c r="X415" i="4"/>
  <c r="Y415" i="4"/>
  <c r="Z415" i="4"/>
  <c r="X416" i="4"/>
  <c r="Y416" i="4"/>
  <c r="Z416" i="4"/>
  <c r="X417" i="4"/>
  <c r="Y417" i="4"/>
  <c r="Z417" i="4"/>
  <c r="X418" i="4"/>
  <c r="Y418" i="4"/>
  <c r="Z418" i="4"/>
  <c r="X419" i="4"/>
  <c r="Y419" i="4"/>
  <c r="Z419" i="4"/>
  <c r="X420" i="4"/>
  <c r="Y420" i="4"/>
  <c r="Z420" i="4"/>
  <c r="X421" i="4"/>
  <c r="Y421" i="4"/>
  <c r="Z421" i="4"/>
  <c r="X422" i="4"/>
  <c r="Y422" i="4"/>
  <c r="Z422" i="4"/>
  <c r="X423" i="4"/>
  <c r="Y423" i="4"/>
  <c r="Z423" i="4"/>
  <c r="X424" i="4"/>
  <c r="Y424" i="4"/>
  <c r="Z424" i="4"/>
  <c r="X425" i="4"/>
  <c r="Y425" i="4"/>
  <c r="Z425" i="4"/>
  <c r="X426" i="4"/>
  <c r="Y426" i="4"/>
  <c r="Z426" i="4"/>
  <c r="X427" i="4"/>
  <c r="Y427" i="4"/>
  <c r="Z427" i="4"/>
  <c r="X428" i="4"/>
  <c r="Y428" i="4"/>
  <c r="Z428" i="4"/>
  <c r="X429" i="4"/>
  <c r="Y429" i="4"/>
  <c r="Z429" i="4"/>
  <c r="X430" i="4"/>
  <c r="Y430" i="4"/>
  <c r="Z430" i="4"/>
  <c r="X431" i="4"/>
  <c r="Y431" i="4"/>
  <c r="Z431" i="4"/>
  <c r="X432" i="4"/>
  <c r="Y432" i="4"/>
  <c r="Z432" i="4"/>
  <c r="X433" i="4"/>
  <c r="Y433" i="4"/>
  <c r="Z433" i="4"/>
  <c r="X434" i="4"/>
  <c r="Y434" i="4"/>
  <c r="Z434" i="4"/>
  <c r="X435" i="4"/>
  <c r="Y435" i="4"/>
  <c r="Z435" i="4"/>
  <c r="X436" i="4"/>
  <c r="Y436" i="4"/>
  <c r="Z436" i="4"/>
  <c r="X437" i="4"/>
  <c r="Y437" i="4"/>
  <c r="Z437" i="4"/>
  <c r="X438" i="4"/>
  <c r="Y438" i="4"/>
  <c r="Z438" i="4"/>
  <c r="X439" i="4"/>
  <c r="Y439" i="4"/>
  <c r="Z439" i="4"/>
  <c r="X440" i="4"/>
  <c r="Y440" i="4"/>
  <c r="Z440" i="4"/>
  <c r="X441" i="4"/>
  <c r="Y441" i="4"/>
  <c r="Z441" i="4"/>
  <c r="X442" i="4"/>
  <c r="Y442" i="4"/>
  <c r="Z442" i="4"/>
  <c r="X443" i="4"/>
  <c r="Y443" i="4"/>
  <c r="Z443" i="4"/>
  <c r="X444" i="4"/>
  <c r="Y444" i="4"/>
  <c r="Z444" i="4"/>
  <c r="X445" i="4"/>
  <c r="Y445" i="4"/>
  <c r="Z445" i="4"/>
  <c r="X446" i="4"/>
  <c r="Y446" i="4"/>
  <c r="Z446" i="4"/>
  <c r="X447" i="4"/>
  <c r="Y447" i="4"/>
  <c r="Z447" i="4"/>
  <c r="X448" i="4"/>
  <c r="Y448" i="4"/>
  <c r="Z448" i="4"/>
  <c r="X449" i="4"/>
  <c r="Y449" i="4"/>
  <c r="Z449" i="4"/>
  <c r="X450" i="4"/>
  <c r="Y450" i="4"/>
  <c r="Z450" i="4"/>
  <c r="X451" i="4"/>
  <c r="Y451" i="4"/>
  <c r="Z451" i="4"/>
  <c r="X452" i="4"/>
  <c r="Y452" i="4"/>
  <c r="Z452" i="4"/>
  <c r="X453" i="4"/>
  <c r="Y453" i="4"/>
  <c r="Z453" i="4"/>
  <c r="X454" i="4"/>
  <c r="Y454" i="4"/>
  <c r="Z454" i="4"/>
  <c r="X455" i="4"/>
  <c r="Y455" i="4"/>
  <c r="Z455" i="4"/>
  <c r="X456" i="4"/>
  <c r="Y456" i="4"/>
  <c r="Z456" i="4"/>
  <c r="X457" i="4"/>
  <c r="Y457" i="4"/>
  <c r="Z457" i="4"/>
  <c r="X458" i="4"/>
  <c r="Y458" i="4"/>
  <c r="Z458" i="4"/>
  <c r="X459" i="4"/>
  <c r="Y459" i="4"/>
  <c r="Z459" i="4"/>
  <c r="X460" i="4"/>
  <c r="Y460" i="4"/>
  <c r="Z460" i="4"/>
  <c r="X461" i="4"/>
  <c r="Y461" i="4"/>
  <c r="Z461" i="4"/>
  <c r="X462" i="4"/>
  <c r="Y462" i="4"/>
  <c r="Z462" i="4"/>
  <c r="X463" i="4"/>
  <c r="Y463" i="4"/>
  <c r="Z463" i="4"/>
  <c r="X464" i="4"/>
  <c r="Y464" i="4"/>
  <c r="Z464" i="4"/>
  <c r="X465" i="4"/>
  <c r="Y465" i="4"/>
  <c r="Z465" i="4"/>
  <c r="X466" i="4"/>
  <c r="Y466" i="4"/>
  <c r="Z466" i="4"/>
  <c r="X467" i="4"/>
  <c r="Y467" i="4"/>
  <c r="Z467" i="4"/>
  <c r="X468" i="4"/>
  <c r="Y468" i="4"/>
  <c r="Z468" i="4"/>
  <c r="X469" i="4"/>
  <c r="Y469" i="4"/>
  <c r="Z469" i="4"/>
  <c r="X470" i="4"/>
  <c r="Y470" i="4"/>
  <c r="Z470" i="4"/>
  <c r="X471" i="4"/>
  <c r="Y471" i="4"/>
  <c r="Z471" i="4"/>
  <c r="X472" i="4"/>
  <c r="Y472" i="4"/>
  <c r="Z472" i="4"/>
  <c r="X473" i="4"/>
  <c r="Y473" i="4"/>
  <c r="Z473" i="4"/>
  <c r="X474" i="4"/>
  <c r="Y474" i="4"/>
  <c r="Z474" i="4"/>
  <c r="X475" i="4"/>
  <c r="Y475" i="4"/>
  <c r="Z475" i="4"/>
  <c r="X476" i="4"/>
  <c r="Y476" i="4"/>
  <c r="Z476" i="4"/>
  <c r="X477" i="4"/>
  <c r="Y477" i="4"/>
  <c r="Z477" i="4"/>
  <c r="X478" i="4"/>
  <c r="Y478" i="4"/>
  <c r="Z478" i="4"/>
  <c r="X479" i="4"/>
  <c r="Y479" i="4"/>
  <c r="Z479" i="4"/>
  <c r="X480" i="4"/>
  <c r="Y480" i="4"/>
  <c r="Z480" i="4"/>
  <c r="X481" i="4"/>
  <c r="Y481" i="4"/>
  <c r="Z481" i="4"/>
  <c r="X482" i="4"/>
  <c r="Y482" i="4"/>
  <c r="Z482" i="4"/>
  <c r="X483" i="4"/>
  <c r="Y483" i="4"/>
  <c r="Z483" i="4"/>
  <c r="X484" i="4"/>
  <c r="Y484" i="4"/>
  <c r="Z484" i="4"/>
  <c r="X485" i="4"/>
  <c r="Y485" i="4"/>
  <c r="Z485" i="4"/>
  <c r="X486" i="4"/>
  <c r="Y486" i="4"/>
  <c r="Z486" i="4"/>
  <c r="X487" i="4"/>
  <c r="Y487" i="4"/>
  <c r="Z487" i="4"/>
  <c r="X488" i="4"/>
  <c r="Y488" i="4"/>
  <c r="Z488" i="4"/>
  <c r="X489" i="4"/>
  <c r="Y489" i="4"/>
  <c r="Z489" i="4"/>
  <c r="X490" i="4"/>
  <c r="Y490" i="4"/>
  <c r="Z490" i="4"/>
  <c r="X491" i="4"/>
  <c r="Y491" i="4"/>
  <c r="Z491" i="4"/>
  <c r="X492" i="4"/>
  <c r="Y492" i="4"/>
  <c r="Z492" i="4"/>
  <c r="X493" i="4"/>
  <c r="Y493" i="4"/>
  <c r="Z493" i="4"/>
  <c r="X494" i="4"/>
  <c r="Y494" i="4"/>
  <c r="Z494" i="4"/>
  <c r="X495" i="4"/>
  <c r="Y495" i="4"/>
  <c r="Z495" i="4"/>
  <c r="X496" i="4"/>
  <c r="Y496" i="4"/>
  <c r="Z496" i="4"/>
  <c r="X497" i="4"/>
  <c r="Y497" i="4"/>
  <c r="Z497" i="4"/>
  <c r="X498" i="4"/>
  <c r="Y498" i="4"/>
  <c r="Z498" i="4"/>
  <c r="X499" i="4"/>
  <c r="Y499" i="4"/>
  <c r="Z499" i="4"/>
  <c r="X500" i="4"/>
  <c r="Y500" i="4"/>
  <c r="Z500" i="4"/>
  <c r="X501" i="4"/>
  <c r="Y501" i="4"/>
  <c r="Z501" i="4"/>
  <c r="X502" i="4"/>
  <c r="Y502" i="4"/>
  <c r="Z502" i="4"/>
  <c r="X503" i="4"/>
  <c r="Y503" i="4"/>
  <c r="Z503" i="4"/>
  <c r="X504" i="4"/>
  <c r="Y504" i="4"/>
  <c r="Z504" i="4"/>
  <c r="X505" i="4"/>
  <c r="Y505" i="4"/>
  <c r="Z505" i="4"/>
  <c r="X506" i="4"/>
  <c r="Y506" i="4"/>
  <c r="Z506" i="4"/>
  <c r="X507" i="4"/>
  <c r="Y507" i="4"/>
  <c r="Z507" i="4"/>
  <c r="X508" i="4"/>
  <c r="Y508" i="4"/>
  <c r="Z508" i="4"/>
  <c r="X509" i="4"/>
  <c r="Y509" i="4"/>
  <c r="Z509" i="4"/>
  <c r="X510" i="4"/>
  <c r="Y510" i="4"/>
  <c r="Z510" i="4"/>
  <c r="X511" i="4"/>
  <c r="Y511" i="4"/>
  <c r="Z511" i="4"/>
  <c r="X512" i="4"/>
  <c r="Y512" i="4"/>
  <c r="Z512" i="4"/>
  <c r="X513" i="4"/>
  <c r="Y513" i="4"/>
  <c r="Z513" i="4"/>
  <c r="X514" i="4"/>
  <c r="Y514" i="4"/>
  <c r="Z514" i="4"/>
  <c r="X515" i="4"/>
  <c r="Y515" i="4"/>
  <c r="Z515" i="4"/>
  <c r="X516" i="4"/>
  <c r="Y516" i="4"/>
  <c r="Z516" i="4"/>
  <c r="X517" i="4"/>
  <c r="Y517" i="4"/>
  <c r="Z517" i="4"/>
  <c r="X518" i="4"/>
  <c r="Y518" i="4"/>
  <c r="Z518" i="4"/>
  <c r="X519" i="4"/>
  <c r="Y519" i="4"/>
  <c r="Z519" i="4"/>
  <c r="X520" i="4"/>
  <c r="Y520" i="4"/>
  <c r="Z520" i="4"/>
  <c r="X521" i="4"/>
  <c r="Y521" i="4"/>
  <c r="Z521" i="4"/>
  <c r="X522" i="4"/>
  <c r="Y522" i="4"/>
  <c r="Z522" i="4"/>
  <c r="X523" i="4"/>
  <c r="Y523" i="4"/>
  <c r="Z523" i="4"/>
  <c r="X524" i="4"/>
  <c r="Y524" i="4"/>
  <c r="Z524" i="4"/>
  <c r="X525" i="4"/>
  <c r="Y525" i="4"/>
  <c r="Z525" i="4"/>
  <c r="X526" i="4"/>
  <c r="Y526" i="4"/>
  <c r="Z526" i="4"/>
  <c r="X527" i="4"/>
  <c r="Y527" i="4"/>
  <c r="Z527" i="4"/>
  <c r="X528" i="4"/>
  <c r="Y528" i="4"/>
  <c r="Z528" i="4"/>
  <c r="X529" i="4"/>
  <c r="Y529" i="4"/>
  <c r="Z529" i="4"/>
  <c r="X530" i="4"/>
  <c r="Y530" i="4"/>
  <c r="Z530" i="4"/>
  <c r="X531" i="4"/>
  <c r="Y531" i="4"/>
  <c r="Z531" i="4"/>
  <c r="X532" i="4"/>
  <c r="Y532" i="4"/>
  <c r="Z532" i="4"/>
  <c r="X533" i="4"/>
  <c r="Y533" i="4"/>
  <c r="Z533" i="4"/>
  <c r="X534" i="4"/>
  <c r="Y534" i="4"/>
  <c r="Z534" i="4"/>
  <c r="X535" i="4"/>
  <c r="Y535" i="4"/>
  <c r="Z535" i="4"/>
  <c r="X536" i="4"/>
  <c r="Y536" i="4"/>
  <c r="Z536" i="4"/>
  <c r="X537" i="4"/>
  <c r="Y537" i="4"/>
  <c r="Z537" i="4"/>
  <c r="X538" i="4"/>
  <c r="Y538" i="4"/>
  <c r="Z538" i="4"/>
  <c r="X539" i="4"/>
  <c r="Y539" i="4"/>
  <c r="Z539" i="4"/>
  <c r="X540" i="4"/>
  <c r="Y540" i="4"/>
  <c r="Z540" i="4"/>
  <c r="X541" i="4"/>
  <c r="Y541" i="4"/>
  <c r="Z541" i="4"/>
  <c r="X542" i="4"/>
  <c r="Y542" i="4"/>
  <c r="Z542" i="4"/>
  <c r="X543" i="4"/>
  <c r="Y543" i="4"/>
  <c r="Z543" i="4"/>
  <c r="X544" i="4"/>
  <c r="Y544" i="4"/>
  <c r="Z544" i="4"/>
  <c r="X545" i="4"/>
  <c r="Y545" i="4"/>
  <c r="Z545" i="4"/>
  <c r="X546" i="4"/>
  <c r="Y546" i="4"/>
  <c r="Z546" i="4"/>
  <c r="X547" i="4"/>
  <c r="Y547" i="4"/>
  <c r="Z547" i="4"/>
  <c r="X548" i="4"/>
  <c r="Y548" i="4"/>
  <c r="Z548" i="4"/>
  <c r="X549" i="4"/>
  <c r="Y549" i="4"/>
  <c r="Z549" i="4"/>
  <c r="X550" i="4"/>
  <c r="Y550" i="4"/>
  <c r="Z550" i="4"/>
  <c r="X551" i="4"/>
  <c r="Y551" i="4"/>
  <c r="Z551" i="4"/>
  <c r="X552" i="4"/>
  <c r="Y552" i="4"/>
  <c r="Z552" i="4"/>
  <c r="X553" i="4"/>
  <c r="Y553" i="4"/>
  <c r="Z553" i="4"/>
  <c r="X554" i="4"/>
  <c r="Y554" i="4"/>
  <c r="Z554" i="4"/>
  <c r="X555" i="4"/>
  <c r="Y555" i="4"/>
  <c r="Z555" i="4"/>
  <c r="X556" i="4"/>
  <c r="Y556" i="4"/>
  <c r="Z556" i="4"/>
  <c r="X557" i="4"/>
  <c r="Y557" i="4"/>
  <c r="Z557" i="4"/>
  <c r="X558" i="4"/>
  <c r="Y558" i="4"/>
  <c r="Z558" i="4"/>
  <c r="X559" i="4"/>
  <c r="Y559" i="4"/>
  <c r="Z559" i="4"/>
  <c r="X560" i="4"/>
  <c r="Y560" i="4"/>
  <c r="Z560" i="4"/>
  <c r="X561" i="4"/>
  <c r="Y561" i="4"/>
  <c r="Z561" i="4"/>
  <c r="X562" i="4"/>
  <c r="Y562" i="4"/>
  <c r="Z562" i="4"/>
  <c r="X563" i="4"/>
  <c r="Y563" i="4"/>
  <c r="Z563" i="4"/>
  <c r="X564" i="4"/>
  <c r="Y564" i="4"/>
  <c r="Z564" i="4"/>
  <c r="X565" i="4"/>
  <c r="Y565" i="4"/>
  <c r="Z565" i="4"/>
  <c r="X566" i="4"/>
  <c r="Y566" i="4"/>
  <c r="Z566" i="4"/>
  <c r="X567" i="4"/>
  <c r="Y567" i="4"/>
  <c r="Z567" i="4"/>
  <c r="X568" i="4"/>
  <c r="Y568" i="4"/>
  <c r="Z568" i="4"/>
  <c r="X569" i="4"/>
  <c r="Y569" i="4"/>
  <c r="Z569" i="4"/>
  <c r="X570" i="4"/>
  <c r="Y570" i="4"/>
  <c r="Z570" i="4"/>
  <c r="X571" i="4"/>
  <c r="Y571" i="4"/>
  <c r="Z571" i="4"/>
  <c r="X572" i="4"/>
  <c r="Y572" i="4"/>
  <c r="Z572" i="4"/>
  <c r="X573" i="4"/>
  <c r="Y573" i="4"/>
  <c r="Z573" i="4"/>
  <c r="X574" i="4"/>
  <c r="Y574" i="4"/>
  <c r="Z574" i="4"/>
  <c r="X575" i="4"/>
  <c r="Y575" i="4"/>
  <c r="Z575" i="4"/>
  <c r="X576" i="4"/>
  <c r="Y576" i="4"/>
  <c r="Z576" i="4"/>
  <c r="X577" i="4"/>
  <c r="Y577" i="4"/>
  <c r="Z577" i="4"/>
  <c r="X578" i="4"/>
  <c r="Y578" i="4"/>
  <c r="Z578" i="4"/>
  <c r="X579" i="4"/>
  <c r="Y579" i="4"/>
  <c r="Z579" i="4"/>
  <c r="X580" i="4"/>
  <c r="Y580" i="4"/>
  <c r="Z580" i="4"/>
  <c r="X581" i="4"/>
  <c r="Y581" i="4"/>
  <c r="Z581" i="4"/>
  <c r="X582" i="4"/>
  <c r="Y582" i="4"/>
  <c r="Z582" i="4"/>
  <c r="X583" i="4"/>
  <c r="Y583" i="4"/>
  <c r="Z583" i="4"/>
  <c r="X584" i="4"/>
  <c r="Y584" i="4"/>
  <c r="Z584" i="4"/>
  <c r="X585" i="4"/>
  <c r="Y585" i="4"/>
  <c r="Z585" i="4"/>
  <c r="X586" i="4"/>
  <c r="Y586" i="4"/>
  <c r="Z586" i="4"/>
  <c r="X587" i="4"/>
  <c r="Y587" i="4"/>
  <c r="Z587" i="4"/>
  <c r="X588" i="4"/>
  <c r="Y588" i="4"/>
  <c r="Z588" i="4"/>
  <c r="X589" i="4"/>
  <c r="Y589" i="4"/>
  <c r="Z589" i="4"/>
  <c r="X590" i="4"/>
  <c r="Y590" i="4"/>
  <c r="Z590" i="4"/>
  <c r="X591" i="4"/>
  <c r="Y591" i="4"/>
  <c r="Z591" i="4"/>
  <c r="X592" i="4"/>
  <c r="Y592" i="4"/>
  <c r="Z592" i="4"/>
  <c r="X593" i="4"/>
  <c r="Y593" i="4"/>
  <c r="Z593" i="4"/>
  <c r="X594" i="4"/>
  <c r="Y594" i="4"/>
  <c r="Z594" i="4"/>
  <c r="X595" i="4"/>
  <c r="Y595" i="4"/>
  <c r="Z595" i="4"/>
  <c r="X596" i="4"/>
  <c r="Y596" i="4"/>
  <c r="Z596" i="4"/>
  <c r="X597" i="4"/>
  <c r="Y597" i="4"/>
  <c r="Z597" i="4"/>
  <c r="X598" i="4"/>
  <c r="Y598" i="4"/>
  <c r="Z598" i="4"/>
  <c r="X599" i="4"/>
  <c r="Y599" i="4"/>
  <c r="Z599" i="4"/>
  <c r="X600" i="4"/>
  <c r="Y600" i="4"/>
  <c r="Z600" i="4"/>
  <c r="X601" i="4"/>
  <c r="Y601" i="4"/>
  <c r="Z601" i="4"/>
  <c r="X602" i="4"/>
  <c r="Y602" i="4"/>
  <c r="Z602" i="4"/>
  <c r="X603" i="4"/>
  <c r="Y603" i="4"/>
  <c r="Z603" i="4"/>
  <c r="X604" i="4"/>
  <c r="Y604" i="4"/>
  <c r="Z604" i="4"/>
  <c r="X605" i="4"/>
  <c r="Y605" i="4"/>
  <c r="Z605" i="4"/>
  <c r="X606" i="4"/>
  <c r="Y606" i="4"/>
  <c r="Z606" i="4"/>
  <c r="X607" i="4"/>
  <c r="Y607" i="4"/>
  <c r="Z607" i="4"/>
  <c r="X608" i="4"/>
  <c r="Y608" i="4"/>
  <c r="Z608" i="4"/>
  <c r="X609" i="4"/>
  <c r="Y609" i="4"/>
  <c r="Z609" i="4"/>
  <c r="X610" i="4"/>
  <c r="Y610" i="4"/>
  <c r="Z610" i="4"/>
  <c r="X611" i="4"/>
  <c r="Y611" i="4"/>
  <c r="Z611" i="4"/>
  <c r="X612" i="4"/>
  <c r="Y612" i="4"/>
  <c r="Z612" i="4"/>
  <c r="X613" i="4"/>
  <c r="Y613" i="4"/>
  <c r="Z613" i="4"/>
  <c r="X614" i="4"/>
  <c r="Y614" i="4"/>
  <c r="Z614" i="4"/>
  <c r="X615" i="4"/>
  <c r="Y615" i="4"/>
  <c r="Z615" i="4"/>
  <c r="X616" i="4"/>
  <c r="Y616" i="4"/>
  <c r="Z616" i="4"/>
  <c r="X617" i="4"/>
  <c r="Y617" i="4"/>
  <c r="Z617" i="4"/>
  <c r="X618" i="4"/>
  <c r="Y618" i="4"/>
  <c r="Z618" i="4"/>
  <c r="X619" i="4"/>
  <c r="Y619" i="4"/>
  <c r="Z619" i="4"/>
  <c r="X620" i="4"/>
  <c r="Y620" i="4"/>
  <c r="Z620" i="4"/>
  <c r="X621" i="4"/>
  <c r="Y621" i="4"/>
  <c r="Z621" i="4"/>
  <c r="X622" i="4"/>
  <c r="Y622" i="4"/>
  <c r="Z622" i="4"/>
  <c r="X623" i="4"/>
  <c r="Y623" i="4"/>
  <c r="Z623" i="4"/>
  <c r="X624" i="4"/>
  <c r="Y624" i="4"/>
  <c r="Z624" i="4"/>
  <c r="X625" i="4"/>
  <c r="Y625" i="4"/>
  <c r="Z625" i="4"/>
  <c r="X626" i="4"/>
  <c r="Y626" i="4"/>
  <c r="Z626" i="4"/>
  <c r="X627" i="4"/>
  <c r="Y627" i="4"/>
  <c r="Z627" i="4"/>
  <c r="X628" i="4"/>
  <c r="Y628" i="4"/>
  <c r="Z628" i="4"/>
  <c r="X629" i="4"/>
  <c r="Y629" i="4"/>
  <c r="Z629" i="4"/>
  <c r="X630" i="4"/>
  <c r="Y630" i="4"/>
  <c r="Z630" i="4"/>
  <c r="X631" i="4"/>
  <c r="Y631" i="4"/>
  <c r="Z631" i="4"/>
  <c r="X632" i="4"/>
  <c r="Y632" i="4"/>
  <c r="Z632" i="4"/>
  <c r="X633" i="4"/>
  <c r="Y633" i="4"/>
  <c r="Z633" i="4"/>
  <c r="X634" i="4"/>
  <c r="Y634" i="4"/>
  <c r="Z634" i="4"/>
  <c r="X635" i="4"/>
  <c r="Y635" i="4"/>
  <c r="Z635" i="4"/>
  <c r="X636" i="4"/>
  <c r="Y636" i="4"/>
  <c r="Z636" i="4"/>
  <c r="X637" i="4"/>
  <c r="Y637" i="4"/>
  <c r="Z637" i="4"/>
  <c r="X638" i="4"/>
  <c r="Y638" i="4"/>
  <c r="Z638" i="4"/>
  <c r="X639" i="4"/>
  <c r="Y639" i="4"/>
  <c r="Z639" i="4"/>
  <c r="X640" i="4"/>
  <c r="Y640" i="4"/>
  <c r="Z640" i="4"/>
  <c r="X641" i="4"/>
  <c r="Y641" i="4"/>
  <c r="Z641" i="4"/>
  <c r="X642" i="4"/>
  <c r="Y642" i="4"/>
  <c r="Z642" i="4"/>
  <c r="X643" i="4"/>
  <c r="Y643" i="4"/>
  <c r="Z643" i="4"/>
  <c r="X644" i="4"/>
  <c r="Y644" i="4"/>
  <c r="Z644" i="4"/>
  <c r="X645" i="4"/>
  <c r="Y645" i="4"/>
  <c r="Z645" i="4"/>
  <c r="X646" i="4"/>
  <c r="Y646" i="4"/>
  <c r="Z646" i="4"/>
  <c r="X647" i="4"/>
  <c r="Y647" i="4"/>
  <c r="Z647" i="4"/>
  <c r="X648" i="4"/>
  <c r="Y648" i="4"/>
  <c r="Z648" i="4"/>
  <c r="X649" i="4"/>
  <c r="Y649" i="4"/>
  <c r="Z649" i="4"/>
  <c r="X650" i="4"/>
  <c r="Y650" i="4"/>
  <c r="Z650" i="4"/>
  <c r="X651" i="4"/>
  <c r="Y651" i="4"/>
  <c r="Z651" i="4"/>
  <c r="X652" i="4"/>
  <c r="Y652" i="4"/>
  <c r="Z652" i="4"/>
  <c r="X653" i="4"/>
  <c r="Y653" i="4"/>
  <c r="Z653" i="4"/>
  <c r="X654" i="4"/>
  <c r="Y654" i="4"/>
  <c r="Z654" i="4"/>
  <c r="X655" i="4"/>
  <c r="Y655" i="4"/>
  <c r="Z655" i="4"/>
  <c r="X656" i="4"/>
  <c r="Y656" i="4"/>
  <c r="Z656" i="4"/>
  <c r="X657" i="4"/>
  <c r="Y657" i="4"/>
  <c r="Z657" i="4"/>
  <c r="X658" i="4"/>
  <c r="Y658" i="4"/>
  <c r="Z658" i="4"/>
  <c r="X659" i="4"/>
  <c r="Y659" i="4"/>
  <c r="Z659" i="4"/>
  <c r="X660" i="4"/>
  <c r="Y660" i="4"/>
  <c r="Z660" i="4"/>
  <c r="X661" i="4"/>
  <c r="Y661" i="4"/>
  <c r="Z661" i="4"/>
  <c r="X662" i="4"/>
  <c r="Y662" i="4"/>
  <c r="Z662" i="4"/>
  <c r="X663" i="4"/>
  <c r="Y663" i="4"/>
  <c r="Z663" i="4"/>
  <c r="X664" i="4"/>
  <c r="Y664" i="4"/>
  <c r="Z664" i="4"/>
  <c r="X665" i="4"/>
  <c r="Y665" i="4"/>
  <c r="Z665" i="4"/>
  <c r="X666" i="4"/>
  <c r="Y666" i="4"/>
  <c r="Z666" i="4"/>
  <c r="X667" i="4"/>
  <c r="Y667" i="4"/>
  <c r="Z667" i="4"/>
  <c r="X668" i="4"/>
  <c r="Y668" i="4"/>
  <c r="Z668" i="4"/>
  <c r="X669" i="4"/>
  <c r="Y669" i="4"/>
  <c r="Z669" i="4"/>
  <c r="X670" i="4"/>
  <c r="Y670" i="4"/>
  <c r="Z670" i="4"/>
  <c r="X671" i="4"/>
  <c r="Y671" i="4"/>
  <c r="Z671" i="4"/>
  <c r="X672" i="4"/>
  <c r="Y672" i="4"/>
  <c r="Z672" i="4"/>
  <c r="X673" i="4"/>
  <c r="Y673" i="4"/>
  <c r="Z673" i="4"/>
  <c r="X674" i="4"/>
  <c r="Y674" i="4"/>
  <c r="Z674" i="4"/>
  <c r="X675" i="4"/>
  <c r="Y675" i="4"/>
  <c r="Z675" i="4"/>
  <c r="X676" i="4"/>
  <c r="Y676" i="4"/>
  <c r="Z676" i="4"/>
  <c r="X677" i="4"/>
  <c r="Y677" i="4"/>
  <c r="Z677" i="4"/>
  <c r="X678" i="4"/>
  <c r="Y678" i="4"/>
  <c r="Z678" i="4"/>
  <c r="X679" i="4"/>
  <c r="Y679" i="4"/>
  <c r="Z679" i="4"/>
  <c r="X680" i="4"/>
  <c r="Y680" i="4"/>
  <c r="Z680" i="4"/>
  <c r="X681" i="4"/>
  <c r="Y681" i="4"/>
  <c r="Z681" i="4"/>
  <c r="X682" i="4"/>
  <c r="Y682" i="4"/>
  <c r="Z682" i="4"/>
  <c r="X683" i="4"/>
  <c r="Y683" i="4"/>
  <c r="Z683" i="4"/>
  <c r="X684" i="4"/>
  <c r="Y684" i="4"/>
  <c r="Z684" i="4"/>
  <c r="X685" i="4"/>
  <c r="Y685" i="4"/>
  <c r="Z685" i="4"/>
  <c r="X686" i="4"/>
  <c r="Y686" i="4"/>
  <c r="Z686" i="4"/>
  <c r="X687" i="4"/>
  <c r="Y687" i="4"/>
  <c r="Z687" i="4"/>
  <c r="X688" i="4"/>
  <c r="Y688" i="4"/>
  <c r="Z688" i="4"/>
  <c r="X689" i="4"/>
  <c r="Y689" i="4"/>
  <c r="Z689" i="4"/>
  <c r="X690" i="4"/>
  <c r="Y690" i="4"/>
  <c r="Z690" i="4"/>
  <c r="X691" i="4"/>
  <c r="Y691" i="4"/>
  <c r="Z691" i="4"/>
  <c r="X692" i="4"/>
  <c r="Y692" i="4"/>
  <c r="Z692" i="4"/>
  <c r="X693" i="4"/>
  <c r="Y693" i="4"/>
  <c r="Z693" i="4"/>
  <c r="X694" i="4"/>
  <c r="Y694" i="4"/>
  <c r="Z694" i="4"/>
  <c r="X695" i="4"/>
  <c r="Y695" i="4"/>
  <c r="Z695" i="4"/>
  <c r="X696" i="4"/>
  <c r="Y696" i="4"/>
  <c r="Z696" i="4"/>
  <c r="X697" i="4"/>
  <c r="Y697" i="4"/>
  <c r="Z697" i="4"/>
  <c r="X698" i="4"/>
  <c r="Y698" i="4"/>
  <c r="Z698" i="4"/>
  <c r="X699" i="4"/>
  <c r="Y699" i="4"/>
  <c r="Z699" i="4"/>
  <c r="X700" i="4"/>
  <c r="Y700" i="4"/>
  <c r="Z700" i="4"/>
  <c r="X701" i="4"/>
  <c r="Y701" i="4"/>
  <c r="Z701" i="4"/>
  <c r="X702" i="4"/>
  <c r="Y702" i="4"/>
  <c r="Z702" i="4"/>
  <c r="X703" i="4"/>
  <c r="Y703" i="4"/>
  <c r="Z703" i="4"/>
  <c r="X704" i="4"/>
  <c r="Y704" i="4"/>
  <c r="Z704" i="4"/>
  <c r="X705" i="4"/>
  <c r="Y705" i="4"/>
  <c r="Z705" i="4"/>
  <c r="X706" i="4"/>
  <c r="Y706" i="4"/>
  <c r="Z706" i="4"/>
  <c r="X707" i="4"/>
  <c r="Y707" i="4"/>
  <c r="Z707" i="4"/>
  <c r="X708" i="4"/>
  <c r="Y708" i="4"/>
  <c r="Z708" i="4"/>
  <c r="X709" i="4"/>
  <c r="Y709" i="4"/>
  <c r="Z709" i="4"/>
  <c r="X710" i="4"/>
  <c r="Y710" i="4"/>
  <c r="Z710" i="4"/>
  <c r="X711" i="4"/>
  <c r="Y711" i="4"/>
  <c r="Z711" i="4"/>
  <c r="X712" i="4"/>
  <c r="Y712" i="4"/>
  <c r="Z712" i="4"/>
  <c r="X713" i="4"/>
  <c r="Y713" i="4"/>
  <c r="Z713" i="4"/>
  <c r="X714" i="4"/>
  <c r="Y714" i="4"/>
  <c r="Z714" i="4"/>
  <c r="X715" i="4"/>
  <c r="Y715" i="4"/>
  <c r="Z715" i="4"/>
  <c r="X716" i="4"/>
  <c r="Y716" i="4"/>
  <c r="Z716" i="4"/>
  <c r="X717" i="4"/>
  <c r="Y717" i="4"/>
  <c r="Z717" i="4"/>
  <c r="X718" i="4"/>
  <c r="Y718" i="4"/>
  <c r="Z718" i="4"/>
  <c r="X719" i="4"/>
  <c r="Y719" i="4"/>
  <c r="Z719" i="4"/>
  <c r="X720" i="4"/>
  <c r="Y720" i="4"/>
  <c r="Z720" i="4"/>
  <c r="X721" i="4"/>
  <c r="Y721" i="4"/>
  <c r="Z721" i="4"/>
  <c r="X722" i="4"/>
  <c r="Y722" i="4"/>
  <c r="Z722" i="4"/>
  <c r="X723" i="4"/>
  <c r="Y723" i="4"/>
  <c r="Z723" i="4"/>
  <c r="X724" i="4"/>
  <c r="Y724" i="4"/>
  <c r="Z724" i="4"/>
  <c r="X725" i="4"/>
  <c r="Y725" i="4"/>
  <c r="Z725" i="4"/>
  <c r="X726" i="4"/>
  <c r="Y726" i="4"/>
  <c r="Z726" i="4"/>
  <c r="X727" i="4"/>
  <c r="Y727" i="4"/>
  <c r="Z727" i="4"/>
  <c r="X728" i="4"/>
  <c r="Y728" i="4"/>
  <c r="Z728" i="4"/>
  <c r="X729" i="4"/>
  <c r="Y729" i="4"/>
  <c r="Z729" i="4"/>
  <c r="X730" i="4"/>
  <c r="Y730" i="4"/>
  <c r="Z730" i="4"/>
  <c r="X731" i="4"/>
  <c r="Y731" i="4"/>
  <c r="Z731" i="4"/>
  <c r="X732" i="4"/>
  <c r="Y732" i="4"/>
  <c r="Z732" i="4"/>
  <c r="X733" i="4"/>
  <c r="Y733" i="4"/>
  <c r="Z733" i="4"/>
  <c r="X734" i="4"/>
  <c r="Y734" i="4"/>
  <c r="Z734" i="4"/>
  <c r="X735" i="4"/>
  <c r="Y735" i="4"/>
  <c r="Z735" i="4"/>
  <c r="X736" i="4"/>
  <c r="Y736" i="4"/>
  <c r="Z736" i="4"/>
  <c r="X737" i="4"/>
  <c r="Y737" i="4"/>
  <c r="Z737" i="4"/>
  <c r="X738" i="4"/>
  <c r="Y738" i="4"/>
  <c r="Z738" i="4"/>
  <c r="X739" i="4"/>
  <c r="Y739" i="4"/>
  <c r="Z739" i="4"/>
  <c r="X740" i="4"/>
  <c r="Y740" i="4"/>
  <c r="Z740" i="4"/>
  <c r="X741" i="4"/>
  <c r="Y741" i="4"/>
  <c r="Z741" i="4"/>
  <c r="X742" i="4"/>
  <c r="Y742" i="4"/>
  <c r="Z742" i="4"/>
  <c r="X743" i="4"/>
  <c r="Y743" i="4"/>
  <c r="Z743" i="4"/>
  <c r="X744" i="4"/>
  <c r="Y744" i="4"/>
  <c r="Z744" i="4"/>
  <c r="X745" i="4"/>
  <c r="Y745" i="4"/>
  <c r="Z745" i="4"/>
  <c r="X746" i="4"/>
  <c r="Y746" i="4"/>
  <c r="Z746" i="4"/>
  <c r="X747" i="4"/>
  <c r="Y747" i="4"/>
  <c r="Z747" i="4"/>
  <c r="X748" i="4"/>
  <c r="Y748" i="4"/>
  <c r="Z748" i="4"/>
  <c r="X749" i="4"/>
  <c r="Y749" i="4"/>
  <c r="Z749" i="4"/>
  <c r="X750" i="4"/>
  <c r="Y750" i="4"/>
  <c r="Z750" i="4"/>
  <c r="X751" i="4"/>
  <c r="Y751" i="4"/>
  <c r="Z751" i="4"/>
  <c r="X752" i="4"/>
  <c r="Y752" i="4"/>
  <c r="Z752" i="4"/>
  <c r="X753" i="4"/>
  <c r="Y753" i="4"/>
  <c r="Z753" i="4"/>
  <c r="X754" i="4"/>
  <c r="Y754" i="4"/>
  <c r="Z754" i="4"/>
  <c r="X755" i="4"/>
  <c r="Y755" i="4"/>
  <c r="Z755" i="4"/>
  <c r="X756" i="4"/>
  <c r="Y756" i="4"/>
  <c r="Z756" i="4"/>
  <c r="X757" i="4"/>
  <c r="Y757" i="4"/>
  <c r="Z757" i="4"/>
  <c r="X758" i="4"/>
  <c r="Y758" i="4"/>
  <c r="Z758" i="4"/>
  <c r="X759" i="4"/>
  <c r="Y759" i="4"/>
  <c r="Z759" i="4"/>
  <c r="X760" i="4"/>
  <c r="Y760" i="4"/>
  <c r="Z760" i="4"/>
  <c r="X761" i="4"/>
  <c r="Y761" i="4"/>
  <c r="Z761" i="4"/>
  <c r="X762" i="4"/>
  <c r="Y762" i="4"/>
  <c r="Z762" i="4"/>
  <c r="X763" i="4"/>
  <c r="Y763" i="4"/>
  <c r="Z763" i="4"/>
  <c r="X764" i="4"/>
  <c r="Y764" i="4"/>
  <c r="Z764" i="4"/>
  <c r="X765" i="4"/>
  <c r="Y765" i="4"/>
  <c r="Z765" i="4"/>
  <c r="X766" i="4"/>
  <c r="Y766" i="4"/>
  <c r="Z766" i="4"/>
  <c r="X767" i="4"/>
  <c r="Y767" i="4"/>
  <c r="Z767" i="4"/>
  <c r="X768" i="4"/>
  <c r="Y768" i="4"/>
  <c r="Z768" i="4"/>
  <c r="X769" i="4"/>
  <c r="Y769" i="4"/>
  <c r="Z769" i="4"/>
  <c r="X770" i="4"/>
  <c r="Y770" i="4"/>
  <c r="Z770" i="4"/>
  <c r="X771" i="4"/>
  <c r="Y771" i="4"/>
  <c r="Z771" i="4"/>
  <c r="X772" i="4"/>
  <c r="Y772" i="4"/>
  <c r="Z772" i="4"/>
  <c r="X773" i="4"/>
  <c r="Y773" i="4"/>
  <c r="Z773" i="4"/>
  <c r="X774" i="4"/>
  <c r="Y774" i="4"/>
  <c r="Z774" i="4"/>
  <c r="X775" i="4"/>
  <c r="Y775" i="4"/>
  <c r="Z775" i="4"/>
  <c r="X776" i="4"/>
  <c r="Y776" i="4"/>
  <c r="Z776" i="4"/>
  <c r="X777" i="4"/>
  <c r="Y777" i="4"/>
  <c r="Z777" i="4"/>
  <c r="X778" i="4"/>
  <c r="Y778" i="4"/>
  <c r="Z778" i="4"/>
  <c r="X779" i="4"/>
  <c r="Y779" i="4"/>
  <c r="Z779" i="4"/>
  <c r="X780" i="4"/>
  <c r="Y780" i="4"/>
  <c r="Z780" i="4"/>
  <c r="X781" i="4"/>
  <c r="Y781" i="4"/>
  <c r="Z781" i="4"/>
  <c r="X782" i="4"/>
  <c r="Y782" i="4"/>
  <c r="Z782" i="4"/>
  <c r="X783" i="4"/>
  <c r="Y783" i="4"/>
  <c r="Z783" i="4"/>
  <c r="X784" i="4"/>
  <c r="Y784" i="4"/>
  <c r="Z784" i="4"/>
  <c r="X785" i="4"/>
  <c r="Y785" i="4"/>
  <c r="Z785" i="4"/>
  <c r="X786" i="4"/>
  <c r="Y786" i="4"/>
  <c r="Z786" i="4"/>
  <c r="X787" i="4"/>
  <c r="Y787" i="4"/>
  <c r="Z787" i="4"/>
  <c r="X788" i="4"/>
  <c r="Y788" i="4"/>
  <c r="Z788" i="4"/>
  <c r="X789" i="4"/>
  <c r="Y789" i="4"/>
  <c r="Z789" i="4"/>
  <c r="X790" i="4"/>
  <c r="Y790" i="4"/>
  <c r="Z790" i="4"/>
  <c r="X791" i="4"/>
  <c r="Y791" i="4"/>
  <c r="Z791" i="4"/>
  <c r="X792" i="4"/>
  <c r="Y792" i="4"/>
  <c r="Z792" i="4"/>
  <c r="X793" i="4"/>
  <c r="Y793" i="4"/>
  <c r="Z793" i="4"/>
  <c r="X794" i="4"/>
  <c r="Y794" i="4"/>
  <c r="Z794" i="4"/>
  <c r="X795" i="4"/>
  <c r="Y795" i="4"/>
  <c r="Z795" i="4"/>
  <c r="X796" i="4"/>
  <c r="Y796" i="4"/>
  <c r="Z796" i="4"/>
  <c r="X797" i="4"/>
  <c r="Y797" i="4"/>
  <c r="Z797" i="4"/>
  <c r="X798" i="4"/>
  <c r="Y798" i="4"/>
  <c r="Z798" i="4"/>
  <c r="X799" i="4"/>
  <c r="Y799" i="4"/>
  <c r="Z799" i="4"/>
  <c r="X800" i="4"/>
  <c r="Y800" i="4"/>
  <c r="Z800" i="4"/>
  <c r="X801" i="4"/>
  <c r="Y801" i="4"/>
  <c r="Z801" i="4"/>
  <c r="X802" i="4"/>
  <c r="Y802" i="4"/>
  <c r="Z802" i="4"/>
  <c r="X803" i="4"/>
  <c r="Y803" i="4"/>
  <c r="Z803" i="4"/>
  <c r="X804" i="4"/>
  <c r="Y804" i="4"/>
  <c r="Z804" i="4"/>
  <c r="X805" i="4"/>
  <c r="Y805" i="4"/>
  <c r="Z805" i="4"/>
  <c r="X806" i="4"/>
  <c r="Y806" i="4"/>
  <c r="Z806" i="4"/>
  <c r="X807" i="4"/>
  <c r="Y807" i="4"/>
  <c r="Z807" i="4"/>
  <c r="X808" i="4"/>
  <c r="Y808" i="4"/>
  <c r="Z808" i="4"/>
  <c r="X809" i="4"/>
  <c r="Y809" i="4"/>
  <c r="Z809" i="4"/>
  <c r="X810" i="4"/>
  <c r="Y810" i="4"/>
  <c r="Z810" i="4"/>
  <c r="X811" i="4"/>
  <c r="Y811" i="4"/>
  <c r="Z811" i="4"/>
  <c r="X812" i="4"/>
  <c r="Y812" i="4"/>
  <c r="Z812" i="4"/>
  <c r="X813" i="4"/>
  <c r="Y813" i="4"/>
  <c r="Z813" i="4"/>
  <c r="X814" i="4"/>
  <c r="Y814" i="4"/>
  <c r="Z814" i="4"/>
  <c r="X815" i="4"/>
  <c r="Y815" i="4"/>
  <c r="Z815" i="4"/>
  <c r="X816" i="4"/>
  <c r="Y816" i="4"/>
  <c r="Z816" i="4"/>
  <c r="X817" i="4"/>
  <c r="Y817" i="4"/>
  <c r="Z817" i="4"/>
  <c r="X818" i="4"/>
  <c r="Y818" i="4"/>
  <c r="Z818" i="4"/>
  <c r="X819" i="4"/>
  <c r="Y819" i="4"/>
  <c r="Z819" i="4"/>
  <c r="X820" i="4"/>
  <c r="Y820" i="4"/>
  <c r="Z820" i="4"/>
  <c r="X821" i="4"/>
  <c r="Y821" i="4"/>
  <c r="Z821" i="4"/>
  <c r="X822" i="4"/>
  <c r="Y822" i="4"/>
  <c r="Z822" i="4"/>
  <c r="X823" i="4"/>
  <c r="Y823" i="4"/>
  <c r="Z823" i="4"/>
  <c r="X824" i="4"/>
  <c r="Y824" i="4"/>
  <c r="Z824" i="4"/>
  <c r="X825" i="4"/>
  <c r="Y825" i="4"/>
  <c r="Z825" i="4"/>
  <c r="X826" i="4"/>
  <c r="Y826" i="4"/>
  <c r="Z826" i="4"/>
  <c r="X827" i="4"/>
  <c r="Y827" i="4"/>
  <c r="Z827" i="4"/>
  <c r="X828" i="4"/>
  <c r="Y828" i="4"/>
  <c r="Z828" i="4"/>
  <c r="X829" i="4"/>
  <c r="Y829" i="4"/>
  <c r="Z829" i="4"/>
  <c r="X830" i="4"/>
  <c r="Y830" i="4"/>
  <c r="Z830" i="4"/>
  <c r="X831" i="4"/>
  <c r="Y831" i="4"/>
  <c r="Z831" i="4"/>
  <c r="X832" i="4"/>
  <c r="Y832" i="4"/>
  <c r="Z832" i="4"/>
  <c r="X833" i="4"/>
  <c r="Y833" i="4"/>
  <c r="Z833" i="4"/>
  <c r="X834" i="4"/>
  <c r="Y834" i="4"/>
  <c r="Z834" i="4"/>
  <c r="X835" i="4"/>
  <c r="Y835" i="4"/>
  <c r="Z835" i="4"/>
  <c r="X836" i="4"/>
  <c r="Y836" i="4"/>
  <c r="Z836" i="4"/>
  <c r="X837" i="4"/>
  <c r="Y837" i="4"/>
  <c r="Z837" i="4"/>
  <c r="X838" i="4"/>
  <c r="Y838" i="4"/>
  <c r="Z838" i="4"/>
  <c r="X839" i="4"/>
  <c r="Y839" i="4"/>
  <c r="Z839" i="4"/>
  <c r="X840" i="4"/>
  <c r="Y840" i="4"/>
  <c r="Z840" i="4"/>
  <c r="X841" i="4"/>
  <c r="Y841" i="4"/>
  <c r="Z841" i="4"/>
  <c r="X842" i="4"/>
  <c r="Y842" i="4"/>
  <c r="Z842" i="4"/>
  <c r="X843" i="4"/>
  <c r="Y843" i="4"/>
  <c r="Z843" i="4"/>
  <c r="X844" i="4"/>
  <c r="Y844" i="4"/>
  <c r="Z844" i="4"/>
  <c r="X845" i="4"/>
  <c r="Y845" i="4"/>
  <c r="Z845" i="4"/>
  <c r="X846" i="4"/>
  <c r="Y846" i="4"/>
  <c r="Z846" i="4"/>
  <c r="X847" i="4"/>
  <c r="Y847" i="4"/>
  <c r="Z847" i="4"/>
  <c r="X848" i="4"/>
  <c r="Y848" i="4"/>
  <c r="Z848" i="4"/>
  <c r="X849" i="4"/>
  <c r="Y849" i="4"/>
  <c r="Z849" i="4"/>
  <c r="X850" i="4"/>
  <c r="Y850" i="4"/>
  <c r="Z850" i="4"/>
  <c r="X851" i="4"/>
  <c r="Y851" i="4"/>
  <c r="Z851" i="4"/>
  <c r="X852" i="4"/>
  <c r="Y852" i="4"/>
  <c r="Z852" i="4"/>
  <c r="X853" i="4"/>
  <c r="Y853" i="4"/>
  <c r="Z853" i="4"/>
  <c r="X854" i="4"/>
  <c r="Y854" i="4"/>
  <c r="Z854" i="4"/>
  <c r="X855" i="4"/>
  <c r="Y855" i="4"/>
  <c r="Z855" i="4"/>
  <c r="X856" i="4"/>
  <c r="Y856" i="4"/>
  <c r="Z856" i="4"/>
  <c r="X857" i="4"/>
  <c r="Y857" i="4"/>
  <c r="Z857" i="4"/>
  <c r="X858" i="4"/>
  <c r="Y858" i="4"/>
  <c r="Z858" i="4"/>
  <c r="X859" i="4"/>
  <c r="Y859" i="4"/>
  <c r="Z859" i="4"/>
  <c r="X860" i="4"/>
  <c r="Y860" i="4"/>
  <c r="Z860" i="4"/>
  <c r="X861" i="4"/>
  <c r="Y861" i="4"/>
  <c r="Z861" i="4"/>
  <c r="X862" i="4"/>
  <c r="Y862" i="4"/>
  <c r="Z862" i="4"/>
  <c r="X863" i="4"/>
  <c r="Y863" i="4"/>
  <c r="Z863" i="4"/>
  <c r="X864" i="4"/>
  <c r="Y864" i="4"/>
  <c r="Z864" i="4"/>
  <c r="X865" i="4"/>
  <c r="Y865" i="4"/>
  <c r="Z865" i="4"/>
  <c r="X866" i="4"/>
  <c r="Y866" i="4"/>
  <c r="Z866" i="4"/>
  <c r="X867" i="4"/>
  <c r="Y867" i="4"/>
  <c r="Z867" i="4"/>
  <c r="X868" i="4"/>
  <c r="Y868" i="4"/>
  <c r="Z868" i="4"/>
  <c r="X869" i="4"/>
  <c r="Y869" i="4"/>
  <c r="Z869" i="4"/>
  <c r="X870" i="4"/>
  <c r="Y870" i="4"/>
  <c r="Z870" i="4"/>
  <c r="X871" i="4"/>
  <c r="Y871" i="4"/>
  <c r="Z871" i="4"/>
  <c r="X872" i="4"/>
  <c r="Y872" i="4"/>
  <c r="Z872" i="4"/>
  <c r="X873" i="4"/>
  <c r="Y873" i="4"/>
  <c r="Z873" i="4"/>
  <c r="X874" i="4"/>
  <c r="Y874" i="4"/>
  <c r="Z874" i="4"/>
  <c r="X875" i="4"/>
  <c r="Y875" i="4"/>
  <c r="Z875" i="4"/>
  <c r="X876" i="4"/>
  <c r="Y876" i="4"/>
  <c r="Z876" i="4"/>
  <c r="X877" i="4"/>
  <c r="Y877" i="4"/>
  <c r="Z877" i="4"/>
  <c r="X878" i="4"/>
  <c r="Y878" i="4"/>
  <c r="Z878" i="4"/>
  <c r="X879" i="4"/>
  <c r="Y879" i="4"/>
  <c r="Z879" i="4"/>
  <c r="X880" i="4"/>
  <c r="Y880" i="4"/>
  <c r="Z880" i="4"/>
  <c r="X881" i="4"/>
  <c r="Y881" i="4"/>
  <c r="Z881" i="4"/>
  <c r="X882" i="4"/>
  <c r="Y882" i="4"/>
  <c r="Z882" i="4"/>
  <c r="X883" i="4"/>
  <c r="Y883" i="4"/>
  <c r="Z883" i="4"/>
  <c r="X884" i="4"/>
  <c r="Y884" i="4"/>
  <c r="Z884" i="4"/>
  <c r="X885" i="4"/>
  <c r="Y885" i="4"/>
  <c r="Z885" i="4"/>
  <c r="X886" i="4"/>
  <c r="Y886" i="4"/>
  <c r="Z886" i="4"/>
  <c r="X887" i="4"/>
  <c r="Y887" i="4"/>
  <c r="Z887" i="4"/>
  <c r="X888" i="4"/>
  <c r="Y888" i="4"/>
  <c r="Z888" i="4"/>
  <c r="X889" i="4"/>
  <c r="Y889" i="4"/>
  <c r="Z889" i="4"/>
  <c r="X890" i="4"/>
  <c r="Y890" i="4"/>
  <c r="Z890" i="4"/>
  <c r="X891" i="4"/>
  <c r="Y891" i="4"/>
  <c r="Z891" i="4"/>
  <c r="X892" i="4"/>
  <c r="Y892" i="4"/>
  <c r="Z892" i="4"/>
  <c r="X893" i="4"/>
  <c r="Y893" i="4"/>
  <c r="Z893" i="4"/>
  <c r="X894" i="4"/>
  <c r="Y894" i="4"/>
  <c r="Z894" i="4"/>
  <c r="X895" i="4"/>
  <c r="Y895" i="4"/>
  <c r="Z895" i="4"/>
  <c r="X896" i="4"/>
  <c r="Y896" i="4"/>
  <c r="Z896" i="4"/>
  <c r="X897" i="4"/>
  <c r="Y897" i="4"/>
  <c r="Z897" i="4"/>
  <c r="X898" i="4"/>
  <c r="Y898" i="4"/>
  <c r="Z898" i="4"/>
  <c r="X899" i="4"/>
  <c r="Y899" i="4"/>
  <c r="Z899" i="4"/>
  <c r="X900" i="4"/>
  <c r="Y900" i="4"/>
  <c r="Z900" i="4"/>
  <c r="X901" i="4"/>
  <c r="Y901" i="4"/>
  <c r="Z901" i="4"/>
  <c r="X902" i="4"/>
  <c r="Y902" i="4"/>
  <c r="Z902" i="4"/>
  <c r="X903" i="4"/>
  <c r="Y903" i="4"/>
  <c r="Z903" i="4"/>
  <c r="X904" i="4"/>
  <c r="Y904" i="4"/>
  <c r="Z904" i="4"/>
  <c r="X905" i="4"/>
  <c r="Y905" i="4"/>
  <c r="Z905" i="4"/>
  <c r="X906" i="4"/>
  <c r="Y906" i="4"/>
  <c r="Z906" i="4"/>
  <c r="X907" i="4"/>
  <c r="Y907" i="4"/>
  <c r="Z907" i="4"/>
  <c r="X908" i="4"/>
  <c r="Y908" i="4"/>
  <c r="Z908" i="4"/>
  <c r="X909" i="4"/>
  <c r="Y909" i="4"/>
  <c r="Z909" i="4"/>
  <c r="X910" i="4"/>
  <c r="Y910" i="4"/>
  <c r="Z910" i="4"/>
  <c r="X911" i="4"/>
  <c r="Y911" i="4"/>
  <c r="Z911" i="4"/>
  <c r="X912" i="4"/>
  <c r="Y912" i="4"/>
  <c r="Z912" i="4"/>
  <c r="X913" i="4"/>
  <c r="Y913" i="4"/>
  <c r="Z913" i="4"/>
  <c r="X914" i="4"/>
  <c r="Y914" i="4"/>
  <c r="Z914" i="4"/>
  <c r="X915" i="4"/>
  <c r="Y915" i="4"/>
  <c r="Z915" i="4"/>
  <c r="X916" i="4"/>
  <c r="Y916" i="4"/>
  <c r="Z916" i="4"/>
  <c r="X917" i="4"/>
  <c r="Y917" i="4"/>
  <c r="Z917" i="4"/>
  <c r="X918" i="4"/>
  <c r="Y918" i="4"/>
  <c r="Z918" i="4"/>
  <c r="X919" i="4"/>
  <c r="Y919" i="4"/>
  <c r="Z919" i="4"/>
  <c r="X920" i="4"/>
  <c r="Y920" i="4"/>
  <c r="Z920" i="4"/>
  <c r="X921" i="4"/>
  <c r="Y921" i="4"/>
  <c r="Z921" i="4"/>
  <c r="X922" i="4"/>
  <c r="Y922" i="4"/>
  <c r="Z922" i="4"/>
  <c r="X923" i="4"/>
  <c r="Y923" i="4"/>
  <c r="Z923" i="4"/>
  <c r="X924" i="4"/>
  <c r="Y924" i="4"/>
  <c r="Z924" i="4"/>
  <c r="X925" i="4"/>
  <c r="Y925" i="4"/>
  <c r="Z925" i="4"/>
  <c r="X926" i="4"/>
  <c r="Y926" i="4"/>
  <c r="Z926" i="4"/>
  <c r="X927" i="4"/>
  <c r="Y927" i="4"/>
  <c r="Z927" i="4"/>
  <c r="X928" i="4"/>
  <c r="Y928" i="4"/>
  <c r="Z928" i="4"/>
  <c r="X929" i="4"/>
  <c r="Y929" i="4"/>
  <c r="Z929" i="4"/>
  <c r="X930" i="4"/>
  <c r="Y930" i="4"/>
  <c r="Z930" i="4"/>
  <c r="X931" i="4"/>
  <c r="Y931" i="4"/>
  <c r="Z931" i="4"/>
  <c r="X932" i="4"/>
  <c r="Y932" i="4"/>
  <c r="Z932" i="4"/>
  <c r="X933" i="4"/>
  <c r="Y933" i="4"/>
  <c r="Z933" i="4"/>
  <c r="X934" i="4"/>
  <c r="Y934" i="4"/>
  <c r="Z934" i="4"/>
  <c r="X935" i="4"/>
  <c r="Y935" i="4"/>
  <c r="Z935" i="4"/>
  <c r="X936" i="4"/>
  <c r="Y936" i="4"/>
  <c r="Z936" i="4"/>
  <c r="X937" i="4"/>
  <c r="Y937" i="4"/>
  <c r="Z937" i="4"/>
  <c r="X938" i="4"/>
  <c r="Y938" i="4"/>
  <c r="Z938" i="4"/>
  <c r="X939" i="4"/>
  <c r="Y939" i="4"/>
  <c r="Z939" i="4"/>
  <c r="X940" i="4"/>
  <c r="Y940" i="4"/>
  <c r="Z940" i="4"/>
  <c r="X941" i="4"/>
  <c r="Y941" i="4"/>
  <c r="Z941" i="4"/>
  <c r="X942" i="4"/>
  <c r="Y942" i="4"/>
  <c r="Z942" i="4"/>
  <c r="X943" i="4"/>
  <c r="Y943" i="4"/>
  <c r="Z943" i="4"/>
  <c r="X944" i="4"/>
  <c r="Y944" i="4"/>
  <c r="Z944" i="4"/>
  <c r="X945" i="4"/>
  <c r="Y945" i="4"/>
  <c r="Z945" i="4"/>
  <c r="X946" i="4"/>
  <c r="Y946" i="4"/>
  <c r="Z946" i="4"/>
  <c r="X947" i="4"/>
  <c r="Y947" i="4"/>
  <c r="Z947" i="4"/>
  <c r="X948" i="4"/>
  <c r="Y948" i="4"/>
  <c r="Z948" i="4"/>
  <c r="X949" i="4"/>
  <c r="Y949" i="4"/>
  <c r="Z949" i="4"/>
  <c r="X950" i="4"/>
  <c r="Y950" i="4"/>
  <c r="Z950" i="4"/>
  <c r="X951" i="4"/>
  <c r="Y951" i="4"/>
  <c r="Z951" i="4"/>
  <c r="X952" i="4"/>
  <c r="Y952" i="4"/>
  <c r="Z952" i="4"/>
  <c r="X953" i="4"/>
  <c r="Y953" i="4"/>
  <c r="Z953" i="4"/>
  <c r="X954" i="4"/>
  <c r="Y954" i="4"/>
  <c r="Z954" i="4"/>
  <c r="X955" i="4"/>
  <c r="Y955" i="4"/>
  <c r="Z955" i="4"/>
  <c r="X956" i="4"/>
  <c r="Y956" i="4"/>
  <c r="Z956" i="4"/>
  <c r="X957" i="4"/>
  <c r="Y957" i="4"/>
  <c r="Z957" i="4"/>
  <c r="X958" i="4"/>
  <c r="Y958" i="4"/>
  <c r="Z958" i="4"/>
  <c r="X959" i="4"/>
  <c r="Y959" i="4"/>
  <c r="Z959" i="4"/>
  <c r="X960" i="4"/>
  <c r="Y960" i="4"/>
  <c r="Z960" i="4"/>
  <c r="X961" i="4"/>
  <c r="Y961" i="4"/>
  <c r="Z961" i="4"/>
  <c r="X962" i="4"/>
  <c r="Y962" i="4"/>
  <c r="Z962" i="4"/>
  <c r="X963" i="4"/>
  <c r="Y963" i="4"/>
  <c r="Z963" i="4"/>
  <c r="X964" i="4"/>
  <c r="Y964" i="4"/>
  <c r="Z964" i="4"/>
  <c r="X965" i="4"/>
  <c r="Y965" i="4"/>
  <c r="Z965" i="4"/>
  <c r="X966" i="4"/>
  <c r="Y966" i="4"/>
  <c r="Z966" i="4"/>
  <c r="X967" i="4"/>
  <c r="Y967" i="4"/>
  <c r="Z967" i="4"/>
  <c r="X968" i="4"/>
  <c r="Y968" i="4"/>
  <c r="Z968" i="4"/>
  <c r="X969" i="4"/>
  <c r="Y969" i="4"/>
  <c r="Z969" i="4"/>
  <c r="X970" i="4"/>
  <c r="Y970" i="4"/>
  <c r="Z970" i="4"/>
  <c r="X971" i="4"/>
  <c r="Y971" i="4"/>
  <c r="Z971" i="4"/>
  <c r="X972" i="4"/>
  <c r="Y972" i="4"/>
  <c r="Z972" i="4"/>
  <c r="X973" i="4"/>
  <c r="Y973" i="4"/>
  <c r="Z973" i="4"/>
  <c r="X974" i="4"/>
  <c r="Y974" i="4"/>
  <c r="Z974" i="4"/>
  <c r="X975" i="4"/>
  <c r="Y975" i="4"/>
  <c r="Z975" i="4"/>
  <c r="X976" i="4"/>
  <c r="Y976" i="4"/>
  <c r="Z976" i="4"/>
  <c r="X977" i="4"/>
  <c r="Y977" i="4"/>
  <c r="Z977" i="4"/>
  <c r="X978" i="4"/>
  <c r="Y978" i="4"/>
  <c r="Z978" i="4"/>
  <c r="X979" i="4"/>
  <c r="Y979" i="4"/>
  <c r="Z979" i="4"/>
  <c r="X980" i="4"/>
  <c r="Y980" i="4"/>
  <c r="Z980" i="4"/>
  <c r="X981" i="4"/>
  <c r="Y981" i="4"/>
  <c r="Z981" i="4"/>
  <c r="X982" i="4"/>
  <c r="Y982" i="4"/>
  <c r="Z982" i="4"/>
  <c r="X983" i="4"/>
  <c r="Y983" i="4"/>
  <c r="Z983" i="4"/>
  <c r="X984" i="4"/>
  <c r="Y984" i="4"/>
  <c r="Z984" i="4"/>
  <c r="X985" i="4"/>
  <c r="Y985" i="4"/>
  <c r="Z985" i="4"/>
  <c r="X986" i="4"/>
  <c r="Y986" i="4"/>
  <c r="Z986" i="4"/>
  <c r="X987" i="4"/>
  <c r="Y987" i="4"/>
  <c r="Z987" i="4"/>
  <c r="X988" i="4"/>
  <c r="Y988" i="4"/>
  <c r="Z988" i="4"/>
  <c r="X989" i="4"/>
  <c r="Y989" i="4"/>
  <c r="Z989" i="4"/>
  <c r="X990" i="4"/>
  <c r="Y990" i="4"/>
  <c r="Z990" i="4"/>
  <c r="X991" i="4"/>
  <c r="Y991" i="4"/>
  <c r="Z991" i="4"/>
  <c r="X992" i="4"/>
  <c r="Y992" i="4"/>
  <c r="Z992" i="4"/>
  <c r="X993" i="4"/>
  <c r="Y993" i="4"/>
  <c r="Z993" i="4"/>
  <c r="X994" i="4"/>
  <c r="Y994" i="4"/>
  <c r="Z994" i="4"/>
  <c r="X995" i="4"/>
  <c r="Y995" i="4"/>
  <c r="Z995" i="4"/>
  <c r="X996" i="4"/>
  <c r="Y996" i="4"/>
  <c r="Z996" i="4"/>
  <c r="X997" i="4"/>
  <c r="Y997" i="4"/>
  <c r="Z997" i="4"/>
  <c r="X998" i="4"/>
  <c r="Y998" i="4"/>
  <c r="Z998" i="4"/>
  <c r="X999" i="4"/>
  <c r="Y999" i="4"/>
  <c r="Z999" i="4"/>
  <c r="X1000" i="4"/>
  <c r="Y1000" i="4"/>
  <c r="Z1000" i="4"/>
  <c r="X1001" i="4"/>
  <c r="Y1001" i="4"/>
  <c r="Z1001" i="4"/>
  <c r="X1002" i="4"/>
  <c r="Y1002" i="4"/>
  <c r="Z1002" i="4"/>
  <c r="X1003" i="4"/>
  <c r="Y1003" i="4"/>
  <c r="Z1003" i="4"/>
  <c r="X1004" i="4"/>
  <c r="Y1004" i="4"/>
  <c r="Z1004" i="4"/>
  <c r="X1005" i="4"/>
  <c r="Y1005" i="4"/>
  <c r="Z1005" i="4"/>
  <c r="X1006" i="4"/>
  <c r="Y1006" i="4"/>
  <c r="Z1006" i="4"/>
  <c r="X1007" i="4"/>
  <c r="Y1007" i="4"/>
  <c r="Z1007" i="4"/>
  <c r="X1008" i="4"/>
  <c r="Y1008" i="4"/>
  <c r="Z1008" i="4"/>
  <c r="X1009" i="4"/>
  <c r="Y1009" i="4"/>
  <c r="Z1009" i="4"/>
  <c r="X1010" i="4"/>
  <c r="Y1010" i="4"/>
  <c r="Z1010" i="4"/>
  <c r="X1011" i="4"/>
  <c r="Y1011" i="4"/>
  <c r="Z1011" i="4"/>
  <c r="X1012" i="4"/>
  <c r="Y1012" i="4"/>
  <c r="Z1012" i="4"/>
  <c r="X1013" i="4"/>
  <c r="Y1013" i="4"/>
  <c r="Z1013" i="4"/>
  <c r="X1014" i="4"/>
  <c r="Y1014" i="4"/>
  <c r="Z1014" i="4"/>
  <c r="X1015" i="4"/>
  <c r="Y1015" i="4"/>
  <c r="Z1015" i="4"/>
  <c r="X1016" i="4"/>
  <c r="Y1016" i="4"/>
  <c r="Z1016" i="4"/>
  <c r="X1017" i="4"/>
  <c r="Y1017" i="4"/>
  <c r="Z1017" i="4"/>
  <c r="X1018" i="4"/>
  <c r="Y1018" i="4"/>
  <c r="Z1018" i="4"/>
  <c r="X1019" i="4"/>
  <c r="Y1019" i="4"/>
  <c r="Z1019" i="4"/>
  <c r="X1020" i="4"/>
  <c r="Y1020" i="4"/>
  <c r="Z1020" i="4"/>
  <c r="X1021" i="4"/>
  <c r="Y1021" i="4"/>
  <c r="Z1021" i="4"/>
  <c r="X1022" i="4"/>
  <c r="Y1022" i="4"/>
  <c r="Z1022" i="4"/>
  <c r="X1023" i="4"/>
  <c r="Y1023" i="4"/>
  <c r="Z1023" i="4"/>
  <c r="X1024" i="4"/>
  <c r="Y1024" i="4"/>
  <c r="Z1024" i="4"/>
  <c r="X1025" i="4"/>
  <c r="Y1025" i="4"/>
  <c r="Z1025" i="4"/>
  <c r="X1026" i="4"/>
  <c r="Y1026" i="4"/>
  <c r="Z1026" i="4"/>
  <c r="X1027" i="4"/>
  <c r="Y1027" i="4"/>
  <c r="Z1027" i="4"/>
  <c r="X1028" i="4"/>
  <c r="Y1028" i="4"/>
  <c r="Z1028" i="4"/>
  <c r="X1029" i="4"/>
  <c r="Y1029" i="4"/>
  <c r="Z1029" i="4"/>
  <c r="X1030" i="4"/>
  <c r="Y1030" i="4"/>
  <c r="Z1030" i="4"/>
  <c r="X1031" i="4"/>
  <c r="Y1031" i="4"/>
  <c r="Z1031" i="4"/>
  <c r="X1032" i="4"/>
  <c r="Y1032" i="4"/>
  <c r="Z1032" i="4"/>
  <c r="X1033" i="4"/>
  <c r="Y1033" i="4"/>
  <c r="Z1033" i="4"/>
  <c r="X1034" i="4"/>
  <c r="Y1034" i="4"/>
  <c r="Z1034" i="4"/>
  <c r="X1035" i="4"/>
  <c r="Y1035" i="4"/>
  <c r="Z1035" i="4"/>
  <c r="X1036" i="4"/>
  <c r="Y1036" i="4"/>
  <c r="Z1036" i="4"/>
  <c r="X1037" i="4"/>
  <c r="Y1037" i="4"/>
  <c r="Z1037" i="4"/>
  <c r="X1038" i="4"/>
  <c r="Y1038" i="4"/>
  <c r="Z1038" i="4"/>
  <c r="X1039" i="4"/>
  <c r="Y1039" i="4"/>
  <c r="Z1039" i="4"/>
  <c r="X1040" i="4"/>
  <c r="Y1040" i="4"/>
  <c r="Z1040" i="4"/>
  <c r="X1041" i="4"/>
  <c r="Y1041" i="4"/>
  <c r="Z1041" i="4"/>
  <c r="X1042" i="4"/>
  <c r="Y1042" i="4"/>
  <c r="Z1042" i="4"/>
  <c r="X1043" i="4"/>
  <c r="Y1043" i="4"/>
  <c r="Z1043" i="4"/>
  <c r="X1044" i="4"/>
  <c r="Y1044" i="4"/>
  <c r="Z1044" i="4"/>
  <c r="X1045" i="4"/>
  <c r="Y1045" i="4"/>
  <c r="Z1045" i="4"/>
  <c r="X1046" i="4"/>
  <c r="Y1046" i="4"/>
  <c r="Z1046" i="4"/>
  <c r="X1047" i="4"/>
  <c r="Y1047" i="4"/>
  <c r="Z1047" i="4"/>
  <c r="X1048" i="4"/>
  <c r="Y1048" i="4"/>
  <c r="Z1048" i="4"/>
  <c r="X1049" i="4"/>
  <c r="Y1049" i="4"/>
  <c r="Z1049" i="4"/>
  <c r="X1050" i="4"/>
  <c r="Y1050" i="4"/>
  <c r="Z1050" i="4"/>
  <c r="X1051" i="4"/>
  <c r="Y1051" i="4"/>
  <c r="Z1051" i="4"/>
  <c r="X1052" i="4"/>
  <c r="Y1052" i="4"/>
  <c r="Z1052" i="4"/>
  <c r="X1053" i="4"/>
  <c r="Y1053" i="4"/>
  <c r="Z1053" i="4"/>
  <c r="X1054" i="4"/>
  <c r="Y1054" i="4"/>
  <c r="Z1054" i="4"/>
  <c r="X1055" i="4"/>
  <c r="Y1055" i="4"/>
  <c r="Z1055" i="4"/>
  <c r="X1056" i="4"/>
  <c r="Y1056" i="4"/>
  <c r="Z1056" i="4"/>
  <c r="X1057" i="4"/>
  <c r="Y1057" i="4"/>
  <c r="Z1057" i="4"/>
  <c r="X1058" i="4"/>
  <c r="Y1058" i="4"/>
  <c r="Z1058" i="4"/>
  <c r="X1059" i="4"/>
  <c r="Y1059" i="4"/>
  <c r="Z1059" i="4"/>
  <c r="X1060" i="4"/>
  <c r="Y1060" i="4"/>
  <c r="Z1060" i="4"/>
  <c r="X1061" i="4"/>
  <c r="Y1061" i="4"/>
  <c r="Z1061" i="4"/>
  <c r="X1062" i="4"/>
  <c r="Y1062" i="4"/>
  <c r="Z1062" i="4"/>
  <c r="X1063" i="4"/>
  <c r="Y1063" i="4"/>
  <c r="Z1063" i="4"/>
  <c r="X1064" i="4"/>
  <c r="Y1064" i="4"/>
  <c r="Z1064" i="4"/>
  <c r="X1065" i="4"/>
  <c r="Y1065" i="4"/>
  <c r="Z1065" i="4"/>
  <c r="X1066" i="4"/>
  <c r="Y1066" i="4"/>
  <c r="Z1066" i="4"/>
  <c r="X1067" i="4"/>
  <c r="Y1067" i="4"/>
  <c r="Z1067" i="4"/>
  <c r="X1068" i="4"/>
  <c r="Y1068" i="4"/>
  <c r="Z1068" i="4"/>
  <c r="X1069" i="4"/>
  <c r="Y1069" i="4"/>
  <c r="Z1069" i="4"/>
  <c r="X1070" i="4"/>
  <c r="Y1070" i="4"/>
  <c r="Z1070" i="4"/>
  <c r="X1071" i="4"/>
  <c r="Y1071" i="4"/>
  <c r="Z1071" i="4"/>
  <c r="X1072" i="4"/>
  <c r="Y1072" i="4"/>
  <c r="Z1072" i="4"/>
  <c r="X1073" i="4"/>
  <c r="Y1073" i="4"/>
  <c r="Z1073" i="4"/>
  <c r="X1074" i="4"/>
  <c r="Y1074" i="4"/>
  <c r="Z1074" i="4"/>
  <c r="X1075" i="4"/>
  <c r="Y1075" i="4"/>
  <c r="Z1075" i="4"/>
  <c r="X1076" i="4"/>
  <c r="Y1076" i="4"/>
  <c r="Z1076" i="4"/>
  <c r="X1077" i="4"/>
  <c r="Y1077" i="4"/>
  <c r="Z1077" i="4"/>
  <c r="X1078" i="4"/>
  <c r="Y1078" i="4"/>
  <c r="Z1078" i="4"/>
  <c r="X1079" i="4"/>
  <c r="Y1079" i="4"/>
  <c r="Z1079" i="4"/>
  <c r="X1080" i="4"/>
  <c r="Y1080" i="4"/>
  <c r="Z1080" i="4"/>
  <c r="X1081" i="4"/>
  <c r="Y1081" i="4"/>
  <c r="Z1081" i="4"/>
  <c r="X1082" i="4"/>
  <c r="Y1082" i="4"/>
  <c r="Z1082" i="4"/>
  <c r="X1083" i="4"/>
  <c r="Y1083" i="4"/>
  <c r="Z1083" i="4"/>
  <c r="X1084" i="4"/>
  <c r="Y1084" i="4"/>
  <c r="Z1084" i="4"/>
  <c r="X1085" i="4"/>
  <c r="Y1085" i="4"/>
  <c r="Z1085" i="4"/>
  <c r="X1086" i="4"/>
  <c r="Y1086" i="4"/>
  <c r="Z1086" i="4"/>
  <c r="X1087" i="4"/>
  <c r="Y1087" i="4"/>
  <c r="Z1087" i="4"/>
  <c r="X1088" i="4"/>
  <c r="Y1088" i="4"/>
  <c r="Z1088" i="4"/>
  <c r="X1089" i="4"/>
  <c r="Y1089" i="4"/>
  <c r="Z1089" i="4"/>
  <c r="X1090" i="4"/>
  <c r="Y1090" i="4"/>
  <c r="Z1090" i="4"/>
  <c r="X1091" i="4"/>
  <c r="Y1091" i="4"/>
  <c r="Z1091" i="4"/>
  <c r="X1092" i="4"/>
  <c r="Y1092" i="4"/>
  <c r="Z1092" i="4"/>
  <c r="X1093" i="4"/>
  <c r="Y1093" i="4"/>
  <c r="Z1093" i="4"/>
  <c r="X1094" i="4"/>
  <c r="Y1094" i="4"/>
  <c r="Z1094" i="4"/>
  <c r="X1095" i="4"/>
  <c r="Y1095" i="4"/>
  <c r="Z1095" i="4"/>
  <c r="X1096" i="4"/>
  <c r="Y1096" i="4"/>
  <c r="Z1096" i="4"/>
  <c r="X1097" i="4"/>
  <c r="Y1097" i="4"/>
  <c r="Z1097" i="4"/>
  <c r="X1098" i="4"/>
  <c r="Y1098" i="4"/>
  <c r="Z1098" i="4"/>
  <c r="X1099" i="4"/>
  <c r="Y1099" i="4"/>
  <c r="Z1099" i="4"/>
  <c r="X1100" i="4"/>
  <c r="Y1100" i="4"/>
  <c r="Z1100" i="4"/>
  <c r="X1101" i="4"/>
  <c r="Y1101" i="4"/>
  <c r="Z1101" i="4"/>
  <c r="X1102" i="4"/>
  <c r="Y1102" i="4"/>
  <c r="Z1102" i="4"/>
  <c r="X1103" i="4"/>
  <c r="Y1103" i="4"/>
  <c r="Z1103" i="4"/>
  <c r="X1104" i="4"/>
  <c r="Y1104" i="4"/>
  <c r="Z1104" i="4"/>
  <c r="X1105" i="4"/>
  <c r="Y1105" i="4"/>
  <c r="Z1105" i="4"/>
  <c r="X1106" i="4"/>
  <c r="Y1106" i="4"/>
  <c r="Z1106" i="4"/>
  <c r="X1107" i="4"/>
  <c r="Y1107" i="4"/>
  <c r="Z1107" i="4"/>
  <c r="X1108" i="4"/>
  <c r="Y1108" i="4"/>
  <c r="Z1108" i="4"/>
  <c r="X1109" i="4"/>
  <c r="Y1109" i="4"/>
  <c r="Z1109" i="4"/>
  <c r="X1110" i="4"/>
  <c r="Y1110" i="4"/>
  <c r="Z1110" i="4"/>
  <c r="X1111" i="4"/>
  <c r="Y1111" i="4"/>
  <c r="Z1111" i="4"/>
  <c r="X1112" i="4"/>
  <c r="Y1112" i="4"/>
  <c r="Z1112" i="4"/>
  <c r="X1113" i="4"/>
  <c r="Y1113" i="4"/>
  <c r="Z1113" i="4"/>
  <c r="X1114" i="4"/>
  <c r="Y1114" i="4"/>
  <c r="Z1114" i="4"/>
  <c r="X1115" i="4"/>
  <c r="Y1115" i="4"/>
  <c r="Z1115" i="4"/>
  <c r="X1116" i="4"/>
  <c r="Y1116" i="4"/>
  <c r="Z1116" i="4"/>
  <c r="X1117" i="4"/>
  <c r="Y1117" i="4"/>
  <c r="Z1117" i="4"/>
  <c r="X1118" i="4"/>
  <c r="Y1118" i="4"/>
  <c r="Z1118" i="4"/>
  <c r="X1119" i="4"/>
  <c r="Y1119" i="4"/>
  <c r="Z1119" i="4"/>
  <c r="X1120" i="4"/>
  <c r="Y1120" i="4"/>
  <c r="Z1120" i="4"/>
  <c r="X1121" i="4"/>
  <c r="Y1121" i="4"/>
  <c r="Z1121" i="4"/>
  <c r="X1122" i="4"/>
  <c r="Y1122" i="4"/>
  <c r="Z1122" i="4"/>
  <c r="X1123" i="4"/>
  <c r="Y1123" i="4"/>
  <c r="Z1123" i="4"/>
  <c r="X1124" i="4"/>
  <c r="Y1124" i="4"/>
  <c r="Z1124" i="4"/>
  <c r="X1125" i="4"/>
  <c r="Y1125" i="4"/>
  <c r="Z1125" i="4"/>
  <c r="X1126" i="4"/>
  <c r="Y1126" i="4"/>
  <c r="Z1126" i="4"/>
  <c r="X1127" i="4"/>
  <c r="Y1127" i="4"/>
  <c r="Z1127" i="4"/>
  <c r="X1128" i="4"/>
  <c r="Y1128" i="4"/>
  <c r="Z1128" i="4"/>
  <c r="X1129" i="4"/>
  <c r="Y1129" i="4"/>
  <c r="Z1129" i="4"/>
  <c r="X1130" i="4"/>
  <c r="Y1130" i="4"/>
  <c r="Z1130" i="4"/>
  <c r="X1131" i="4"/>
  <c r="Y1131" i="4"/>
  <c r="Z1131" i="4"/>
  <c r="X1132" i="4"/>
  <c r="Y1132" i="4"/>
  <c r="Z1132" i="4"/>
  <c r="X1133" i="4"/>
  <c r="Y1133" i="4"/>
  <c r="Z1133" i="4"/>
  <c r="X1134" i="4"/>
  <c r="Y1134" i="4"/>
  <c r="Z1134" i="4"/>
  <c r="X1135" i="4"/>
  <c r="Y1135" i="4"/>
  <c r="Z1135" i="4"/>
  <c r="X1136" i="4"/>
  <c r="Y1136" i="4"/>
  <c r="Z1136" i="4"/>
  <c r="X1137" i="4"/>
  <c r="Y1137" i="4"/>
  <c r="Z1137" i="4"/>
  <c r="X1138" i="4"/>
  <c r="Y1138" i="4"/>
  <c r="Z1138" i="4"/>
  <c r="X1139" i="4"/>
  <c r="Y1139" i="4"/>
  <c r="Z1139" i="4"/>
  <c r="X1140" i="4"/>
  <c r="Y1140" i="4"/>
  <c r="Z1140" i="4"/>
  <c r="X1141" i="4"/>
  <c r="Y1141" i="4"/>
  <c r="Z1141" i="4"/>
  <c r="X1142" i="4"/>
  <c r="Y1142" i="4"/>
  <c r="Z1142" i="4"/>
  <c r="X1143" i="4"/>
  <c r="Y1143" i="4"/>
  <c r="Z1143" i="4"/>
  <c r="X1144" i="4"/>
  <c r="Y1144" i="4"/>
  <c r="Z1144" i="4"/>
  <c r="X1145" i="4"/>
  <c r="Y1145" i="4"/>
  <c r="Z1145" i="4"/>
  <c r="X1146" i="4"/>
  <c r="Y1146" i="4"/>
  <c r="Z1146" i="4"/>
  <c r="X1147" i="4"/>
  <c r="Y1147" i="4"/>
  <c r="Z1147" i="4"/>
  <c r="X1148" i="4"/>
  <c r="Y1148" i="4"/>
  <c r="Z1148" i="4"/>
  <c r="X1149" i="4"/>
  <c r="Y1149" i="4"/>
  <c r="Z1149" i="4"/>
  <c r="X1150" i="4"/>
  <c r="Y1150" i="4"/>
  <c r="Z1150" i="4"/>
  <c r="X1151" i="4"/>
  <c r="Y1151" i="4"/>
  <c r="Z1151" i="4"/>
  <c r="X1152" i="4"/>
  <c r="Y1152" i="4"/>
  <c r="Z1152" i="4"/>
  <c r="X1153" i="4"/>
  <c r="Y1153" i="4"/>
  <c r="Z1153" i="4"/>
  <c r="X1154" i="4"/>
  <c r="Y1154" i="4"/>
  <c r="Z1154" i="4"/>
  <c r="X1155" i="4"/>
  <c r="Y1155" i="4"/>
  <c r="Z1155" i="4"/>
  <c r="X1156" i="4"/>
  <c r="Y1156" i="4"/>
  <c r="Z1156" i="4"/>
  <c r="X1157" i="4"/>
  <c r="Y1157" i="4"/>
  <c r="Z1157" i="4"/>
  <c r="X1158" i="4"/>
  <c r="Y1158" i="4"/>
  <c r="Z1158" i="4"/>
  <c r="X1159" i="4"/>
  <c r="Y1159" i="4"/>
  <c r="Z1159" i="4"/>
  <c r="X1160" i="4"/>
  <c r="Y1160" i="4"/>
  <c r="Z1160" i="4"/>
  <c r="X1161" i="4"/>
  <c r="Y1161" i="4"/>
  <c r="Z1161" i="4"/>
  <c r="X1162" i="4"/>
  <c r="Y1162" i="4"/>
  <c r="Z1162" i="4"/>
  <c r="X1163" i="4"/>
  <c r="Y1163" i="4"/>
  <c r="Z1163" i="4"/>
  <c r="X1164" i="4"/>
  <c r="Y1164" i="4"/>
  <c r="Z1164" i="4"/>
  <c r="X1165" i="4"/>
  <c r="Y1165" i="4"/>
  <c r="Z1165" i="4"/>
  <c r="X1166" i="4"/>
  <c r="Y1166" i="4"/>
  <c r="Z1166" i="4"/>
  <c r="X1167" i="4"/>
  <c r="Y1167" i="4"/>
  <c r="Z1167" i="4"/>
  <c r="X1168" i="4"/>
  <c r="Y1168" i="4"/>
  <c r="Z1168" i="4"/>
  <c r="X1169" i="4"/>
  <c r="Y1169" i="4"/>
  <c r="Z1169" i="4"/>
  <c r="X1170" i="4"/>
  <c r="Y1170" i="4"/>
  <c r="Z1170" i="4"/>
  <c r="X1171" i="4"/>
  <c r="Y1171" i="4"/>
  <c r="Z1171" i="4"/>
  <c r="X1172" i="4"/>
  <c r="Y1172" i="4"/>
  <c r="Z1172" i="4"/>
  <c r="X1173" i="4"/>
  <c r="Y1173" i="4"/>
  <c r="Z1173" i="4"/>
  <c r="X1174" i="4"/>
  <c r="Y1174" i="4"/>
  <c r="Z1174" i="4"/>
  <c r="X1175" i="4"/>
  <c r="Y1175" i="4"/>
  <c r="Z1175" i="4"/>
  <c r="X1176" i="4"/>
  <c r="Y1176" i="4"/>
  <c r="Z1176" i="4"/>
  <c r="X1177" i="4"/>
  <c r="Y1177" i="4"/>
  <c r="Z1177" i="4"/>
  <c r="X1178" i="4"/>
  <c r="Y1178" i="4"/>
  <c r="Z1178" i="4"/>
  <c r="X1179" i="4"/>
  <c r="Y1179" i="4"/>
  <c r="Z1179" i="4"/>
  <c r="X1180" i="4"/>
  <c r="Y1180" i="4"/>
  <c r="Z1180" i="4"/>
  <c r="X1181" i="4"/>
  <c r="Y1181" i="4"/>
  <c r="Z1181" i="4"/>
  <c r="X1182" i="4"/>
  <c r="Y1182" i="4"/>
  <c r="Z1182" i="4"/>
  <c r="X1183" i="4"/>
  <c r="Y1183" i="4"/>
  <c r="Z1183" i="4"/>
  <c r="X1184" i="4"/>
  <c r="Y1184" i="4"/>
  <c r="Z1184" i="4"/>
  <c r="X1185" i="4"/>
  <c r="Y1185" i="4"/>
  <c r="Z1185" i="4"/>
  <c r="X1186" i="4"/>
  <c r="Y1186" i="4"/>
  <c r="Z1186" i="4"/>
  <c r="X1187" i="4"/>
  <c r="Y1187" i="4"/>
  <c r="Z1187" i="4"/>
  <c r="X1188" i="4"/>
  <c r="Y1188" i="4"/>
  <c r="Z1188" i="4"/>
  <c r="X1189" i="4"/>
  <c r="Y1189" i="4"/>
  <c r="Z1189" i="4"/>
  <c r="X1190" i="4"/>
  <c r="Y1190" i="4"/>
  <c r="Z1190" i="4"/>
  <c r="X1191" i="4"/>
  <c r="Y1191" i="4"/>
  <c r="Z1191" i="4"/>
  <c r="X1192" i="4"/>
  <c r="Y1192" i="4"/>
  <c r="Z1192" i="4"/>
  <c r="X1193" i="4"/>
  <c r="Y1193" i="4"/>
  <c r="Z1193" i="4"/>
  <c r="X1194" i="4"/>
  <c r="Y1194" i="4"/>
  <c r="Z1194" i="4"/>
  <c r="X1195" i="4"/>
  <c r="Y1195" i="4"/>
  <c r="Z1195" i="4"/>
  <c r="X1196" i="4"/>
  <c r="Y1196" i="4"/>
  <c r="Z1196" i="4"/>
  <c r="X1197" i="4"/>
  <c r="Y1197" i="4"/>
  <c r="Z1197" i="4"/>
  <c r="X1198" i="4"/>
  <c r="Y1198" i="4"/>
  <c r="Z1198" i="4"/>
  <c r="X1199" i="4"/>
  <c r="Y1199" i="4"/>
  <c r="Z1199" i="4"/>
  <c r="X1200" i="4"/>
  <c r="Y1200" i="4"/>
  <c r="Z1200" i="4"/>
  <c r="X1201" i="4"/>
  <c r="Y1201" i="4"/>
  <c r="Z1201" i="4"/>
  <c r="X1202" i="4"/>
  <c r="Y1202" i="4"/>
  <c r="Z1202" i="4"/>
  <c r="X1203" i="4"/>
  <c r="Y1203" i="4"/>
  <c r="Z1203" i="4"/>
  <c r="X1204" i="4"/>
  <c r="Y1204" i="4"/>
  <c r="Z1204" i="4"/>
  <c r="X1205" i="4"/>
  <c r="Y1205" i="4"/>
  <c r="Z1205" i="4"/>
  <c r="X1206" i="4"/>
  <c r="Y1206" i="4"/>
  <c r="Z1206" i="4"/>
  <c r="X1207" i="4"/>
  <c r="Y1207" i="4"/>
  <c r="Z1207" i="4"/>
  <c r="X1208" i="4"/>
  <c r="Y1208" i="4"/>
  <c r="Z1208" i="4"/>
  <c r="X1209" i="4"/>
  <c r="Y1209" i="4"/>
  <c r="Z1209" i="4"/>
  <c r="X1210" i="4"/>
  <c r="Y1210" i="4"/>
  <c r="Z1210" i="4"/>
  <c r="X1211" i="4"/>
  <c r="Y1211" i="4"/>
  <c r="Z1211" i="4"/>
  <c r="X1212" i="4"/>
  <c r="Y1212" i="4"/>
  <c r="Z1212" i="4"/>
  <c r="X1213" i="4"/>
  <c r="Y1213" i="4"/>
  <c r="Z1213" i="4"/>
  <c r="X1214" i="4"/>
  <c r="Y1214" i="4"/>
  <c r="Z1214" i="4"/>
  <c r="X1215" i="4"/>
  <c r="Y1215" i="4"/>
  <c r="Z1215" i="4"/>
  <c r="X1216" i="4"/>
  <c r="Y1216" i="4"/>
  <c r="Z1216" i="4"/>
  <c r="X1217" i="4"/>
  <c r="Y1217" i="4"/>
  <c r="Z1217" i="4"/>
  <c r="X1218" i="4"/>
  <c r="Y1218" i="4"/>
  <c r="Z1218" i="4"/>
  <c r="X1219" i="4"/>
  <c r="Y1219" i="4"/>
  <c r="Z1219" i="4"/>
  <c r="X1220" i="4"/>
  <c r="Y1220" i="4"/>
  <c r="Z1220" i="4"/>
  <c r="X1221" i="4"/>
  <c r="Y1221" i="4"/>
  <c r="Z1221" i="4"/>
  <c r="X1222" i="4"/>
  <c r="Y1222" i="4"/>
  <c r="Z1222" i="4"/>
  <c r="X1223" i="4"/>
  <c r="Y1223" i="4"/>
  <c r="Z1223" i="4"/>
  <c r="X1224" i="4"/>
  <c r="Y1224" i="4"/>
  <c r="Z1224" i="4"/>
  <c r="X1225" i="4"/>
  <c r="Y1225" i="4"/>
  <c r="Z1225" i="4"/>
  <c r="X1226" i="4"/>
  <c r="Y1226" i="4"/>
  <c r="Z1226" i="4"/>
  <c r="X1227" i="4"/>
  <c r="Y1227" i="4"/>
  <c r="Z1227" i="4"/>
  <c r="X1228" i="4"/>
  <c r="Y1228" i="4"/>
  <c r="Z1228" i="4"/>
  <c r="X1229" i="4"/>
  <c r="Y1229" i="4"/>
  <c r="Z1229" i="4"/>
  <c r="X1230" i="4"/>
  <c r="Y1230" i="4"/>
  <c r="Z1230" i="4"/>
  <c r="X1231" i="4"/>
  <c r="Y1231" i="4"/>
  <c r="Z1231" i="4"/>
  <c r="X1232" i="4"/>
  <c r="Y1232" i="4"/>
  <c r="Z1232" i="4"/>
  <c r="X1233" i="4"/>
  <c r="Y1233" i="4"/>
  <c r="Z1233" i="4"/>
  <c r="X1234" i="4"/>
  <c r="Y1234" i="4"/>
  <c r="Z1234" i="4"/>
  <c r="X1235" i="4"/>
  <c r="Y1235" i="4"/>
  <c r="Z1235" i="4"/>
  <c r="X1236" i="4"/>
  <c r="Y1236" i="4"/>
  <c r="Z1236" i="4"/>
  <c r="X1237" i="4"/>
  <c r="Y1237" i="4"/>
  <c r="Z1237" i="4"/>
  <c r="X1238" i="4"/>
  <c r="Y1238" i="4"/>
  <c r="Z1238" i="4"/>
  <c r="X1239" i="4"/>
  <c r="Y1239" i="4"/>
  <c r="Z1239" i="4"/>
  <c r="X1240" i="4"/>
  <c r="Y1240" i="4"/>
  <c r="Z1240" i="4"/>
  <c r="X1241" i="4"/>
  <c r="Y1241" i="4"/>
  <c r="Z1241" i="4"/>
  <c r="X1242" i="4"/>
  <c r="Y1242" i="4"/>
  <c r="Z1242" i="4"/>
  <c r="X1243" i="4"/>
  <c r="Y1243" i="4"/>
  <c r="Z1243" i="4"/>
  <c r="X1244" i="4"/>
  <c r="Y1244" i="4"/>
  <c r="Z1244" i="4"/>
  <c r="X1245" i="4"/>
  <c r="Y1245" i="4"/>
  <c r="Z1245" i="4"/>
  <c r="X1246" i="4"/>
  <c r="Y1246" i="4"/>
  <c r="Z1246" i="4"/>
  <c r="X1247" i="4"/>
  <c r="Y1247" i="4"/>
  <c r="Z1247" i="4"/>
  <c r="X1248" i="4"/>
  <c r="Y1248" i="4"/>
  <c r="Z1248" i="4"/>
  <c r="X1249" i="4"/>
  <c r="Y1249" i="4"/>
  <c r="Z1249" i="4"/>
  <c r="X1250" i="4"/>
  <c r="Y1250" i="4"/>
  <c r="Z1250" i="4"/>
  <c r="X1251" i="4"/>
  <c r="Y1251" i="4"/>
  <c r="Z1251" i="4"/>
  <c r="X1252" i="4"/>
  <c r="Y1252" i="4"/>
  <c r="Z1252" i="4"/>
  <c r="X1253" i="4"/>
  <c r="Y1253" i="4"/>
  <c r="Z1253" i="4"/>
  <c r="X1254" i="4"/>
  <c r="Y1254" i="4"/>
  <c r="Z1254" i="4"/>
  <c r="X1255" i="4"/>
  <c r="Y1255" i="4"/>
  <c r="Z1255" i="4"/>
  <c r="X1256" i="4"/>
  <c r="Y1256" i="4"/>
  <c r="Z1256" i="4"/>
  <c r="X1257" i="4"/>
  <c r="Y1257" i="4"/>
  <c r="Z1257" i="4"/>
  <c r="X1258" i="4"/>
  <c r="Y1258" i="4"/>
  <c r="Z1258" i="4"/>
  <c r="X1259" i="4"/>
  <c r="Y1259" i="4"/>
  <c r="Z1259" i="4"/>
  <c r="X1260" i="4"/>
  <c r="Y1260" i="4"/>
  <c r="Z1260" i="4"/>
  <c r="X1261" i="4"/>
  <c r="Y1261" i="4"/>
  <c r="Z1261" i="4"/>
  <c r="X1262" i="4"/>
  <c r="Y1262" i="4"/>
  <c r="Z1262" i="4"/>
  <c r="X1263" i="4"/>
  <c r="Y1263" i="4"/>
  <c r="Z1263" i="4"/>
  <c r="X1264" i="4"/>
  <c r="Y1264" i="4"/>
  <c r="Z1264" i="4"/>
  <c r="X1265" i="4"/>
  <c r="Y1265" i="4"/>
  <c r="Z1265" i="4"/>
  <c r="X1266" i="4"/>
  <c r="Y1266" i="4"/>
  <c r="Z1266" i="4"/>
  <c r="X1267" i="4"/>
  <c r="Y1267" i="4"/>
  <c r="Z1267" i="4"/>
  <c r="X1268" i="4"/>
  <c r="Y1268" i="4"/>
  <c r="Z1268" i="4"/>
  <c r="X1269" i="4"/>
  <c r="Y1269" i="4"/>
  <c r="Z1269" i="4"/>
  <c r="X1270" i="4"/>
  <c r="Y1270" i="4"/>
  <c r="Z1270" i="4"/>
  <c r="X1271" i="4"/>
  <c r="Y1271" i="4"/>
  <c r="Z1271" i="4"/>
  <c r="X1272" i="4"/>
  <c r="Y1272" i="4"/>
  <c r="Z1272" i="4"/>
  <c r="X1273" i="4"/>
  <c r="Y1273" i="4"/>
  <c r="Z1273" i="4"/>
  <c r="X1274" i="4"/>
  <c r="Y1274" i="4"/>
  <c r="Z1274" i="4"/>
  <c r="X1275" i="4"/>
  <c r="Y1275" i="4"/>
  <c r="Z1275" i="4"/>
  <c r="X1276" i="4"/>
  <c r="Y1276" i="4"/>
  <c r="Z1276" i="4"/>
  <c r="X1277" i="4"/>
  <c r="Y1277" i="4"/>
  <c r="Z1277" i="4"/>
  <c r="X1278" i="4"/>
  <c r="Y1278" i="4"/>
  <c r="Z1278" i="4"/>
  <c r="X1279" i="4"/>
  <c r="Y1279" i="4"/>
  <c r="Z1279" i="4"/>
  <c r="X1280" i="4"/>
  <c r="Y1280" i="4"/>
  <c r="Z1280" i="4"/>
  <c r="X1281" i="4"/>
  <c r="Y1281" i="4"/>
  <c r="Z1281" i="4"/>
  <c r="X1282" i="4"/>
  <c r="Y1282" i="4"/>
  <c r="Z1282" i="4"/>
  <c r="X1283" i="4"/>
  <c r="Y1283" i="4"/>
  <c r="Z1283" i="4"/>
  <c r="X1284" i="4"/>
  <c r="Y1284" i="4"/>
  <c r="Z1284" i="4"/>
  <c r="X1285" i="4"/>
  <c r="Y1285" i="4"/>
  <c r="Z1285" i="4"/>
  <c r="X1286" i="4"/>
  <c r="Y1286" i="4"/>
  <c r="Z1286" i="4"/>
  <c r="X1287" i="4"/>
  <c r="Y1287" i="4"/>
  <c r="Z1287" i="4"/>
  <c r="X1288" i="4"/>
  <c r="Y1288" i="4"/>
  <c r="Z1288" i="4"/>
  <c r="X1289" i="4"/>
  <c r="Y1289" i="4"/>
  <c r="Z1289" i="4"/>
  <c r="X1290" i="4"/>
  <c r="Y1290" i="4"/>
  <c r="Z1290" i="4"/>
  <c r="X1291" i="4"/>
  <c r="Y1291" i="4"/>
  <c r="Z1291" i="4"/>
  <c r="X1292" i="4"/>
  <c r="Y1292" i="4"/>
  <c r="Z1292" i="4"/>
  <c r="X1293" i="4"/>
  <c r="Y1293" i="4"/>
  <c r="Z1293" i="4"/>
  <c r="X1294" i="4"/>
  <c r="Y1294" i="4"/>
  <c r="Z1294" i="4"/>
  <c r="X1295" i="4"/>
  <c r="Y1295" i="4"/>
  <c r="Z1295" i="4"/>
  <c r="X1296" i="4"/>
  <c r="Y1296" i="4"/>
  <c r="Z1296" i="4"/>
  <c r="X1297" i="4"/>
  <c r="Y1297" i="4"/>
  <c r="Z1297" i="4"/>
  <c r="X1298" i="4"/>
  <c r="Y1298" i="4"/>
  <c r="Z1298" i="4"/>
  <c r="X1299" i="4"/>
  <c r="Y1299" i="4"/>
  <c r="Z1299" i="4"/>
  <c r="X1300" i="4"/>
  <c r="Y1300" i="4"/>
  <c r="Z1300" i="4"/>
  <c r="X1301" i="4"/>
  <c r="Y1301" i="4"/>
  <c r="Z1301" i="4"/>
  <c r="X1302" i="4"/>
  <c r="Y1302" i="4"/>
  <c r="Z1302" i="4"/>
  <c r="X1303" i="4"/>
  <c r="Y1303" i="4"/>
  <c r="Z1303" i="4"/>
  <c r="X1304" i="4"/>
  <c r="Y1304" i="4"/>
  <c r="Z1304" i="4"/>
  <c r="X1305" i="4"/>
  <c r="Y1305" i="4"/>
  <c r="Z1305" i="4"/>
  <c r="X1306" i="4"/>
  <c r="Y1306" i="4"/>
  <c r="Z1306" i="4"/>
  <c r="X1307" i="4"/>
  <c r="Y1307" i="4"/>
  <c r="Z1307" i="4"/>
  <c r="X1308" i="4"/>
  <c r="Y1308" i="4"/>
  <c r="Z1308" i="4"/>
  <c r="X1309" i="4"/>
  <c r="Y1309" i="4"/>
  <c r="Z1309" i="4"/>
  <c r="X1310" i="4"/>
  <c r="Y1310" i="4"/>
  <c r="Z1310" i="4"/>
  <c r="X1311" i="4"/>
  <c r="Y1311" i="4"/>
  <c r="Z1311" i="4"/>
  <c r="X1312" i="4"/>
  <c r="Y1312" i="4"/>
  <c r="Z1312" i="4"/>
  <c r="X1313" i="4"/>
  <c r="Y1313" i="4"/>
  <c r="Z1313" i="4"/>
  <c r="X1314" i="4"/>
  <c r="Y1314" i="4"/>
  <c r="Z1314" i="4"/>
  <c r="X1315" i="4"/>
  <c r="Y1315" i="4"/>
  <c r="Z1315" i="4"/>
  <c r="X1316" i="4"/>
  <c r="Y1316" i="4"/>
  <c r="Z1316" i="4"/>
  <c r="X1317" i="4"/>
  <c r="Y1317" i="4"/>
  <c r="Z1317" i="4"/>
  <c r="X1318" i="4"/>
  <c r="Y1318" i="4"/>
  <c r="Z1318" i="4"/>
  <c r="X1319" i="4"/>
  <c r="Y1319" i="4"/>
  <c r="Z1319" i="4"/>
  <c r="X1320" i="4"/>
  <c r="Y1320" i="4"/>
  <c r="Z1320" i="4"/>
  <c r="X1321" i="4"/>
  <c r="Y1321" i="4"/>
  <c r="Z1321" i="4"/>
  <c r="X1322" i="4"/>
  <c r="Y1322" i="4"/>
  <c r="Z1322" i="4"/>
  <c r="X1323" i="4"/>
  <c r="Y1323" i="4"/>
  <c r="Z1323" i="4"/>
  <c r="X1324" i="4"/>
  <c r="Y1324" i="4"/>
  <c r="Z1324" i="4"/>
  <c r="X1325" i="4"/>
  <c r="Y1325" i="4"/>
  <c r="Z1325" i="4"/>
  <c r="X1326" i="4"/>
  <c r="Y1326" i="4"/>
  <c r="Z1326" i="4"/>
  <c r="X1327" i="4"/>
  <c r="Y1327" i="4"/>
  <c r="Z1327" i="4"/>
  <c r="X1328" i="4"/>
  <c r="Y1328" i="4"/>
  <c r="Z1328" i="4"/>
  <c r="X1329" i="4"/>
  <c r="Y1329" i="4"/>
  <c r="Z1329" i="4"/>
  <c r="X1330" i="4"/>
  <c r="Y1330" i="4"/>
  <c r="Z1330" i="4"/>
  <c r="X1331" i="4"/>
  <c r="Y1331" i="4"/>
  <c r="Z1331" i="4"/>
  <c r="X1332" i="4"/>
  <c r="Y1332" i="4"/>
  <c r="Z1332" i="4"/>
  <c r="X1333" i="4"/>
  <c r="Y1333" i="4"/>
  <c r="Z1333" i="4"/>
  <c r="X1334" i="4"/>
  <c r="Y1334" i="4"/>
  <c r="Z1334" i="4"/>
  <c r="X1335" i="4"/>
  <c r="Y1335" i="4"/>
  <c r="Z1335" i="4"/>
  <c r="X1336" i="4"/>
  <c r="Y1336" i="4"/>
  <c r="Z1336" i="4"/>
  <c r="X1337" i="4"/>
  <c r="Y1337" i="4"/>
  <c r="Z1337" i="4"/>
  <c r="X1338" i="4"/>
  <c r="Y1338" i="4"/>
  <c r="Z1338" i="4"/>
  <c r="X1339" i="4"/>
  <c r="Y1339" i="4"/>
  <c r="Z1339" i="4"/>
  <c r="X1340" i="4"/>
  <c r="Y1340" i="4"/>
  <c r="Z1340" i="4"/>
  <c r="X1341" i="4"/>
  <c r="Y1341" i="4"/>
  <c r="Z1341" i="4"/>
  <c r="X1342" i="4"/>
  <c r="Y1342" i="4"/>
  <c r="Z1342" i="4"/>
  <c r="X1343" i="4"/>
  <c r="Y1343" i="4"/>
  <c r="Z1343" i="4"/>
  <c r="X1344" i="4"/>
  <c r="Y1344" i="4"/>
  <c r="Z1344" i="4"/>
  <c r="X1345" i="4"/>
  <c r="Y1345" i="4"/>
  <c r="Z1345" i="4"/>
  <c r="X1346" i="4"/>
  <c r="Y1346" i="4"/>
  <c r="Z1346" i="4"/>
  <c r="X1347" i="4"/>
  <c r="Y1347" i="4"/>
  <c r="Z1347" i="4"/>
  <c r="X1348" i="4"/>
  <c r="Y1348" i="4"/>
  <c r="Z1348" i="4"/>
  <c r="X1349" i="4"/>
  <c r="Y1349" i="4"/>
  <c r="Z1349" i="4"/>
  <c r="X1350" i="4"/>
  <c r="Y1350" i="4"/>
  <c r="Z1350" i="4"/>
  <c r="X1351" i="4"/>
  <c r="Y1351" i="4"/>
  <c r="Z1351" i="4"/>
  <c r="X1352" i="4"/>
  <c r="Y1352" i="4"/>
  <c r="Z1352" i="4"/>
  <c r="X1353" i="4"/>
  <c r="Y1353" i="4"/>
  <c r="Z1353" i="4"/>
  <c r="X1354" i="4"/>
  <c r="Y1354" i="4"/>
  <c r="Z1354" i="4"/>
  <c r="X1355" i="4"/>
  <c r="Y1355" i="4"/>
  <c r="Z1355" i="4"/>
  <c r="X1356" i="4"/>
  <c r="Y1356" i="4"/>
  <c r="Z1356" i="4"/>
  <c r="X1357" i="4"/>
  <c r="Y1357" i="4"/>
  <c r="Z1357" i="4"/>
  <c r="X1358" i="4"/>
  <c r="Y1358" i="4"/>
  <c r="Z1358" i="4"/>
  <c r="X1359" i="4"/>
  <c r="Y1359" i="4"/>
  <c r="Z1359" i="4"/>
  <c r="X1360" i="4"/>
  <c r="Y1360" i="4"/>
  <c r="Z1360" i="4"/>
  <c r="X1361" i="4"/>
  <c r="Y1361" i="4"/>
  <c r="Z1361" i="4"/>
  <c r="X1362" i="4"/>
  <c r="Y1362" i="4"/>
  <c r="Z1362" i="4"/>
  <c r="X1363" i="4"/>
  <c r="Y1363" i="4"/>
  <c r="Z1363" i="4"/>
  <c r="X1364" i="4"/>
  <c r="Y1364" i="4"/>
  <c r="Z1364" i="4"/>
  <c r="X1365" i="4"/>
  <c r="Y1365" i="4"/>
  <c r="Z1365" i="4"/>
  <c r="X1366" i="4"/>
  <c r="Y1366" i="4"/>
  <c r="Z1366" i="4"/>
  <c r="X1367" i="4"/>
  <c r="Y1367" i="4"/>
  <c r="Z1367" i="4"/>
  <c r="X1368" i="4"/>
  <c r="Y1368" i="4"/>
  <c r="Z1368" i="4"/>
  <c r="X1369" i="4"/>
  <c r="Y1369" i="4"/>
  <c r="Z1369" i="4"/>
  <c r="X1370" i="4"/>
  <c r="Y1370" i="4"/>
  <c r="Z1370" i="4"/>
  <c r="X1371" i="4"/>
  <c r="Y1371" i="4"/>
  <c r="Z1371" i="4"/>
  <c r="X1372" i="4"/>
  <c r="Y1372" i="4"/>
  <c r="Z1372" i="4"/>
  <c r="X1373" i="4"/>
  <c r="Y1373" i="4"/>
  <c r="Z1373" i="4"/>
  <c r="X1374" i="4"/>
  <c r="Y1374" i="4"/>
  <c r="Z1374" i="4"/>
  <c r="X1375" i="4"/>
  <c r="Y1375" i="4"/>
  <c r="Z1375" i="4"/>
  <c r="X1376" i="4"/>
  <c r="Y1376" i="4"/>
  <c r="Z1376" i="4"/>
  <c r="X1377" i="4"/>
  <c r="Y1377" i="4"/>
  <c r="Z1377" i="4"/>
  <c r="X1378" i="4"/>
  <c r="Y1378" i="4"/>
  <c r="Z1378" i="4"/>
  <c r="X1379" i="4"/>
  <c r="Y1379" i="4"/>
  <c r="Z1379" i="4"/>
  <c r="X1380" i="4"/>
  <c r="Y1380" i="4"/>
  <c r="Z1380" i="4"/>
  <c r="X1381" i="4"/>
  <c r="Y1381" i="4"/>
  <c r="Z1381" i="4"/>
  <c r="X1382" i="4"/>
  <c r="Y1382" i="4"/>
  <c r="Z1382" i="4"/>
  <c r="X1383" i="4"/>
  <c r="Y1383" i="4"/>
  <c r="Z1383" i="4"/>
  <c r="X1384" i="4"/>
  <c r="Y1384" i="4"/>
  <c r="Z1384" i="4"/>
  <c r="X1385" i="4"/>
  <c r="Y1385" i="4"/>
  <c r="Z1385" i="4"/>
  <c r="X1386" i="4"/>
  <c r="Y1386" i="4"/>
  <c r="Z1386" i="4"/>
  <c r="X1387" i="4"/>
  <c r="Y1387" i="4"/>
  <c r="Z1387" i="4"/>
  <c r="X1388" i="4"/>
  <c r="Y1388" i="4"/>
  <c r="Z1388" i="4"/>
  <c r="X1389" i="4"/>
  <c r="Y1389" i="4"/>
  <c r="Z1389" i="4"/>
  <c r="X1390" i="4"/>
  <c r="Y1390" i="4"/>
  <c r="Z1390" i="4"/>
  <c r="X1391" i="4"/>
  <c r="Y1391" i="4"/>
  <c r="Z1391" i="4"/>
  <c r="X1392" i="4"/>
  <c r="Y1392" i="4"/>
  <c r="Z1392" i="4"/>
  <c r="X1393" i="4"/>
  <c r="Y1393" i="4"/>
  <c r="Z1393" i="4"/>
  <c r="X1394" i="4"/>
  <c r="Y1394" i="4"/>
  <c r="Z1394" i="4"/>
  <c r="X1395" i="4"/>
  <c r="Y1395" i="4"/>
  <c r="Z1395" i="4"/>
  <c r="X1396" i="4"/>
  <c r="Y1396" i="4"/>
  <c r="Z1396" i="4"/>
  <c r="X1397" i="4"/>
  <c r="Y1397" i="4"/>
  <c r="Z1397" i="4"/>
  <c r="X1398" i="4"/>
  <c r="Y1398" i="4"/>
  <c r="Z1398" i="4"/>
  <c r="X1399" i="4"/>
  <c r="Y1399" i="4"/>
  <c r="Z1399" i="4"/>
  <c r="X1400" i="4"/>
  <c r="Y1400" i="4"/>
  <c r="Z1400" i="4"/>
  <c r="X1401" i="4"/>
  <c r="Y1401" i="4"/>
  <c r="Z1401" i="4"/>
  <c r="X1402" i="4"/>
  <c r="Y1402" i="4"/>
  <c r="Z1402" i="4"/>
  <c r="X1403" i="4"/>
  <c r="Y1403" i="4"/>
  <c r="Z1403" i="4"/>
  <c r="X1404" i="4"/>
  <c r="Y1404" i="4"/>
  <c r="Z1404" i="4"/>
  <c r="X1405" i="4"/>
  <c r="Y1405" i="4"/>
  <c r="Z1405" i="4"/>
  <c r="X1406" i="4"/>
  <c r="Y1406" i="4"/>
  <c r="Z1406" i="4"/>
  <c r="X1407" i="4"/>
  <c r="Y1407" i="4"/>
  <c r="Z1407" i="4"/>
  <c r="X1408" i="4"/>
  <c r="Y1408" i="4"/>
  <c r="Z1408" i="4"/>
  <c r="X1409" i="4"/>
  <c r="Y1409" i="4"/>
  <c r="Z1409" i="4"/>
  <c r="X1410" i="4"/>
  <c r="Y1410" i="4"/>
  <c r="Z1410" i="4"/>
  <c r="X1411" i="4"/>
  <c r="Y1411" i="4"/>
  <c r="Z1411" i="4"/>
  <c r="X1412" i="4"/>
  <c r="Y1412" i="4"/>
  <c r="Z1412" i="4"/>
  <c r="X1413" i="4"/>
  <c r="Y1413" i="4"/>
  <c r="Z1413" i="4"/>
  <c r="X1414" i="4"/>
  <c r="Y1414" i="4"/>
  <c r="Z1414" i="4"/>
  <c r="X1415" i="4"/>
  <c r="Y1415" i="4"/>
  <c r="Z1415" i="4"/>
  <c r="X1416" i="4"/>
  <c r="Y1416" i="4"/>
  <c r="Z1416" i="4"/>
  <c r="X1417" i="4"/>
  <c r="Y1417" i="4"/>
  <c r="Z1417" i="4"/>
  <c r="X1418" i="4"/>
  <c r="Y1418" i="4"/>
  <c r="Z1418" i="4"/>
  <c r="X1419" i="4"/>
  <c r="Y1419" i="4"/>
  <c r="Z1419" i="4"/>
  <c r="X1420" i="4"/>
  <c r="Y1420" i="4"/>
  <c r="Z1420" i="4"/>
  <c r="X1421" i="4"/>
  <c r="Y1421" i="4"/>
  <c r="Z1421" i="4"/>
  <c r="X1422" i="4"/>
  <c r="Y1422" i="4"/>
  <c r="Z1422" i="4"/>
  <c r="X1423" i="4"/>
  <c r="Y1423" i="4"/>
  <c r="Z1423" i="4"/>
  <c r="X1424" i="4"/>
  <c r="Y1424" i="4"/>
  <c r="Z1424" i="4"/>
  <c r="X1425" i="4"/>
  <c r="Y1425" i="4"/>
  <c r="Z1425" i="4"/>
  <c r="X1426" i="4"/>
  <c r="Y1426" i="4"/>
  <c r="Z1426" i="4"/>
  <c r="X1427" i="4"/>
  <c r="Y1427" i="4"/>
  <c r="Z1427" i="4"/>
  <c r="X1428" i="4"/>
  <c r="Y1428" i="4"/>
  <c r="Z1428" i="4"/>
  <c r="X1429" i="4"/>
  <c r="Y1429" i="4"/>
  <c r="Z1429" i="4"/>
  <c r="X1430" i="4"/>
  <c r="Y1430" i="4"/>
  <c r="Z1430" i="4"/>
  <c r="X1431" i="4"/>
  <c r="Y1431" i="4"/>
  <c r="Z1431" i="4"/>
  <c r="X1432" i="4"/>
  <c r="Y1432" i="4"/>
  <c r="Z1432" i="4"/>
  <c r="X1433" i="4"/>
  <c r="Y1433" i="4"/>
  <c r="Z1433" i="4"/>
  <c r="X1434" i="4"/>
  <c r="Y1434" i="4"/>
  <c r="Z1434" i="4"/>
  <c r="X1435" i="4"/>
  <c r="Y1435" i="4"/>
  <c r="Z1435" i="4"/>
  <c r="X1436" i="4"/>
  <c r="Y1436" i="4"/>
  <c r="Z1436" i="4"/>
  <c r="X1437" i="4"/>
  <c r="Y1437" i="4"/>
  <c r="Z1437" i="4"/>
  <c r="X1438" i="4"/>
  <c r="Y1438" i="4"/>
  <c r="Z1438" i="4"/>
  <c r="X1439" i="4"/>
  <c r="Y1439" i="4"/>
  <c r="Z1439" i="4"/>
  <c r="X1440" i="4"/>
  <c r="Y1440" i="4"/>
  <c r="Z1440" i="4"/>
  <c r="X1441" i="4"/>
  <c r="Y1441" i="4"/>
  <c r="Z1441" i="4"/>
  <c r="X1442" i="4"/>
  <c r="Y1442" i="4"/>
  <c r="Z1442" i="4"/>
  <c r="X1443" i="4"/>
  <c r="Y1443" i="4"/>
  <c r="Z1443" i="4"/>
  <c r="X1444" i="4"/>
  <c r="Y1444" i="4"/>
  <c r="Z1444" i="4"/>
  <c r="X1445" i="4"/>
  <c r="Y1445" i="4"/>
  <c r="Z1445" i="4"/>
  <c r="X1446" i="4"/>
  <c r="Y1446" i="4"/>
  <c r="Z1446" i="4"/>
  <c r="X1447" i="4"/>
  <c r="Y1447" i="4"/>
  <c r="Z1447" i="4"/>
  <c r="X1448" i="4"/>
  <c r="Y1448" i="4"/>
  <c r="Z1448" i="4"/>
  <c r="X1449" i="4"/>
  <c r="Y1449" i="4"/>
  <c r="Z1449" i="4"/>
  <c r="X1450" i="4"/>
  <c r="Y1450" i="4"/>
  <c r="Z1450" i="4"/>
  <c r="X1451" i="4"/>
  <c r="Y1451" i="4"/>
  <c r="Z1451" i="4"/>
  <c r="X1452" i="4"/>
  <c r="Y1452" i="4"/>
  <c r="Z1452" i="4"/>
  <c r="X1453" i="4"/>
  <c r="Y1453" i="4"/>
  <c r="Z1453" i="4"/>
  <c r="X1454" i="4"/>
  <c r="Y1454" i="4"/>
  <c r="Z1454" i="4"/>
  <c r="X1455" i="4"/>
  <c r="Y1455" i="4"/>
  <c r="Z1455" i="4"/>
  <c r="X1456" i="4"/>
  <c r="Y1456" i="4"/>
  <c r="Z1456" i="4"/>
  <c r="X1457" i="4"/>
  <c r="Y1457" i="4"/>
  <c r="Z1457" i="4"/>
  <c r="X1458" i="4"/>
  <c r="Y1458" i="4"/>
  <c r="Z1458" i="4"/>
  <c r="X1459" i="4"/>
  <c r="Y1459" i="4"/>
  <c r="Z1459" i="4"/>
  <c r="X1460" i="4"/>
  <c r="Y1460" i="4"/>
  <c r="Z1460" i="4"/>
  <c r="X1461" i="4"/>
  <c r="Y1461" i="4"/>
  <c r="Z1461" i="4"/>
  <c r="X1462" i="4"/>
  <c r="Y1462" i="4"/>
  <c r="Z1462" i="4"/>
  <c r="X1463" i="4"/>
  <c r="Y1463" i="4"/>
  <c r="Z1463" i="4"/>
  <c r="X1464" i="4"/>
  <c r="Y1464" i="4"/>
  <c r="Z1464" i="4"/>
  <c r="X1465" i="4"/>
  <c r="Y1465" i="4"/>
  <c r="Z1465" i="4"/>
  <c r="X1466" i="4"/>
  <c r="Y1466" i="4"/>
  <c r="Z1466" i="4"/>
  <c r="X1467" i="4"/>
  <c r="Y1467" i="4"/>
  <c r="Z1467" i="4"/>
  <c r="X1468" i="4"/>
  <c r="Y1468" i="4"/>
  <c r="Z1468" i="4"/>
  <c r="X1469" i="4"/>
  <c r="Y1469" i="4"/>
  <c r="Z1469" i="4"/>
  <c r="X1470" i="4"/>
  <c r="Y1470" i="4"/>
  <c r="Z1470" i="4"/>
  <c r="X1471" i="4"/>
  <c r="Y1471" i="4"/>
  <c r="Z1471" i="4"/>
  <c r="X1472" i="4"/>
  <c r="Y1472" i="4"/>
  <c r="Z1472" i="4"/>
  <c r="X1473" i="4"/>
  <c r="Y1473" i="4"/>
  <c r="Z1473" i="4"/>
  <c r="X1474" i="4"/>
  <c r="Y1474" i="4"/>
  <c r="Z1474" i="4"/>
  <c r="X1475" i="4"/>
  <c r="Y1475" i="4"/>
  <c r="Z1475" i="4"/>
  <c r="X1476" i="4"/>
  <c r="Y1476" i="4"/>
  <c r="Z1476" i="4"/>
  <c r="X1477" i="4"/>
  <c r="Y1477" i="4"/>
  <c r="Z1477" i="4"/>
  <c r="X1478" i="4"/>
  <c r="Y1478" i="4"/>
  <c r="Z1478" i="4"/>
  <c r="X1479" i="4"/>
  <c r="Y1479" i="4"/>
  <c r="Z1479" i="4"/>
  <c r="X1480" i="4"/>
  <c r="Y1480" i="4"/>
  <c r="Z1480" i="4"/>
  <c r="X1481" i="4"/>
  <c r="Y1481" i="4"/>
  <c r="Z1481" i="4"/>
  <c r="X1482" i="4"/>
  <c r="Y1482" i="4"/>
  <c r="Z1482" i="4"/>
  <c r="X1483" i="4"/>
  <c r="Y1483" i="4"/>
  <c r="Z1483" i="4"/>
  <c r="X1484" i="4"/>
  <c r="Y1484" i="4"/>
  <c r="Z1484" i="4"/>
  <c r="X1485" i="4"/>
  <c r="Y1485" i="4"/>
  <c r="Z1485" i="4"/>
  <c r="X1486" i="4"/>
  <c r="Y1486" i="4"/>
  <c r="Z1486" i="4"/>
  <c r="X1487" i="4"/>
  <c r="Y1487" i="4"/>
  <c r="Z1487" i="4"/>
  <c r="X1488" i="4"/>
  <c r="Y1488" i="4"/>
  <c r="Z1488" i="4"/>
  <c r="X1489" i="4"/>
  <c r="Y1489" i="4"/>
  <c r="Z1489" i="4"/>
  <c r="X1490" i="4"/>
  <c r="Y1490" i="4"/>
  <c r="Z1490" i="4"/>
  <c r="X1491" i="4"/>
  <c r="Y1491" i="4"/>
  <c r="Z1491" i="4"/>
  <c r="X1492" i="4"/>
  <c r="Y1492" i="4"/>
  <c r="Z1492" i="4"/>
  <c r="X1493" i="4"/>
  <c r="Y1493" i="4"/>
  <c r="Z1493" i="4"/>
  <c r="X1494" i="4"/>
  <c r="Y1494" i="4"/>
  <c r="Z1494" i="4"/>
  <c r="X1495" i="4"/>
  <c r="Y1495" i="4"/>
  <c r="Z1495" i="4"/>
  <c r="X1496" i="4"/>
  <c r="Y1496" i="4"/>
  <c r="Z1496" i="4"/>
  <c r="X1497" i="4"/>
  <c r="Y1497" i="4"/>
  <c r="Z1497" i="4"/>
  <c r="X1498" i="4"/>
  <c r="Y1498" i="4"/>
  <c r="Z1498" i="4"/>
  <c r="X1499" i="4"/>
  <c r="Y1499" i="4"/>
  <c r="Z1499" i="4"/>
  <c r="X1500" i="4"/>
  <c r="Y1500" i="4"/>
  <c r="Z1500" i="4"/>
  <c r="X1501" i="4"/>
  <c r="Y1501" i="4"/>
  <c r="Z1501" i="4"/>
  <c r="X1502" i="4"/>
  <c r="Y1502" i="4"/>
  <c r="Z1502" i="4"/>
  <c r="X1503" i="4"/>
  <c r="Y1503" i="4"/>
  <c r="Z1503" i="4"/>
  <c r="X1504" i="4"/>
  <c r="Y1504" i="4"/>
  <c r="Z1504" i="4"/>
  <c r="X1505" i="4"/>
  <c r="Y1505" i="4"/>
  <c r="Z1505" i="4"/>
  <c r="X1506" i="4"/>
  <c r="Y1506" i="4"/>
  <c r="Z1506" i="4"/>
  <c r="X1507" i="4"/>
  <c r="Y1507" i="4"/>
  <c r="Z1507" i="4"/>
  <c r="X1508" i="4"/>
  <c r="Y1508" i="4"/>
  <c r="Z1508" i="4"/>
  <c r="X1509" i="4"/>
  <c r="Y1509" i="4"/>
  <c r="Z1509" i="4"/>
  <c r="X1510" i="4"/>
  <c r="Y1510" i="4"/>
  <c r="Z1510" i="4"/>
  <c r="X1511" i="4"/>
  <c r="Y1511" i="4"/>
  <c r="Z1511" i="4"/>
  <c r="X1512" i="4"/>
  <c r="Y1512" i="4"/>
  <c r="Z1512" i="4"/>
  <c r="X1513" i="4"/>
  <c r="Y1513" i="4"/>
  <c r="Z1513" i="4"/>
  <c r="X1514" i="4"/>
  <c r="Y1514" i="4"/>
  <c r="Z1514" i="4"/>
  <c r="X1515" i="4"/>
  <c r="Y1515" i="4"/>
  <c r="Z1515" i="4"/>
  <c r="X1516" i="4"/>
  <c r="Y1516" i="4"/>
  <c r="Z1516" i="4"/>
  <c r="X1517" i="4"/>
  <c r="Y1517" i="4"/>
  <c r="Z1517" i="4"/>
  <c r="X1518" i="4"/>
  <c r="Y1518" i="4"/>
  <c r="Z1518" i="4"/>
  <c r="X1519" i="4"/>
  <c r="Y1519" i="4"/>
  <c r="Z1519" i="4"/>
  <c r="X1520" i="4"/>
  <c r="Y1520" i="4"/>
  <c r="Z1520" i="4"/>
  <c r="X1521" i="4"/>
  <c r="Y1521" i="4"/>
  <c r="Z1521" i="4"/>
  <c r="X1522" i="4"/>
  <c r="Y1522" i="4"/>
  <c r="Z1522" i="4"/>
  <c r="X1523" i="4"/>
  <c r="Y1523" i="4"/>
  <c r="Z1523" i="4"/>
  <c r="X1524" i="4"/>
  <c r="Y1524" i="4"/>
  <c r="Z1524" i="4"/>
  <c r="X1525" i="4"/>
  <c r="Y1525" i="4"/>
  <c r="Z1525" i="4"/>
  <c r="X1526" i="4"/>
  <c r="Y1526" i="4"/>
  <c r="Z1526" i="4"/>
  <c r="X1527" i="4"/>
  <c r="Y1527" i="4"/>
  <c r="Z1527" i="4"/>
  <c r="X1528" i="4"/>
  <c r="Y1528" i="4"/>
  <c r="Z1528" i="4"/>
  <c r="X1529" i="4"/>
  <c r="Y1529" i="4"/>
  <c r="Z1529" i="4"/>
  <c r="X1530" i="4"/>
  <c r="Y1530" i="4"/>
  <c r="Z1530" i="4"/>
  <c r="X1531" i="4"/>
  <c r="Y1531" i="4"/>
  <c r="Z1531" i="4"/>
  <c r="X1532" i="4"/>
  <c r="Y1532" i="4"/>
  <c r="Z1532" i="4"/>
  <c r="X1533" i="4"/>
  <c r="Y1533" i="4"/>
  <c r="Z1533" i="4"/>
  <c r="X1534" i="4"/>
  <c r="Y1534" i="4"/>
  <c r="Z1534" i="4"/>
  <c r="X1535" i="4"/>
  <c r="Y1535" i="4"/>
  <c r="Z1535" i="4"/>
  <c r="X1536" i="4"/>
  <c r="Y1536" i="4"/>
  <c r="Z1536" i="4"/>
  <c r="X1537" i="4"/>
  <c r="Y1537" i="4"/>
  <c r="Z1537" i="4"/>
  <c r="X1538" i="4"/>
  <c r="Y1538" i="4"/>
  <c r="Z1538" i="4"/>
  <c r="X1539" i="4"/>
  <c r="Y1539" i="4"/>
  <c r="Z1539" i="4"/>
  <c r="X1540" i="4"/>
  <c r="Y1540" i="4"/>
  <c r="Z1540" i="4"/>
  <c r="X1541" i="4"/>
  <c r="Y1541" i="4"/>
  <c r="Z1541" i="4"/>
  <c r="X1542" i="4"/>
  <c r="Y1542" i="4"/>
  <c r="Z1542" i="4"/>
  <c r="X1543" i="4"/>
  <c r="Y1543" i="4"/>
  <c r="Z1543" i="4"/>
  <c r="X1544" i="4"/>
  <c r="Y1544" i="4"/>
  <c r="Z1544" i="4"/>
  <c r="X1545" i="4"/>
  <c r="Y1545" i="4"/>
  <c r="Z1545" i="4"/>
  <c r="X1546" i="4"/>
  <c r="Y1546" i="4"/>
  <c r="Z1546" i="4"/>
  <c r="X1547" i="4"/>
  <c r="Y1547" i="4"/>
  <c r="Z1547" i="4"/>
  <c r="X1548" i="4"/>
  <c r="Y1548" i="4"/>
  <c r="Z1548" i="4"/>
  <c r="X1549" i="4"/>
  <c r="Y1549" i="4"/>
  <c r="Z1549" i="4"/>
  <c r="X1550" i="4"/>
  <c r="Y1550" i="4"/>
  <c r="Z1550" i="4"/>
  <c r="X1551" i="4"/>
  <c r="Y1551" i="4"/>
  <c r="Z1551" i="4"/>
  <c r="X1552" i="4"/>
  <c r="Y1552" i="4"/>
  <c r="Z1552" i="4"/>
  <c r="X1553" i="4"/>
  <c r="Y1553" i="4"/>
  <c r="Z1553" i="4"/>
  <c r="X1554" i="4"/>
  <c r="Y1554" i="4"/>
  <c r="Z1554" i="4"/>
  <c r="X1555" i="4"/>
  <c r="Y1555" i="4"/>
  <c r="Z1555" i="4"/>
  <c r="X1556" i="4"/>
  <c r="Y1556" i="4"/>
  <c r="Z1556" i="4"/>
  <c r="X1557" i="4"/>
  <c r="Y1557" i="4"/>
  <c r="Z1557" i="4"/>
  <c r="X1558" i="4"/>
  <c r="Y1558" i="4"/>
  <c r="Z1558" i="4"/>
  <c r="X1559" i="4"/>
  <c r="Y1559" i="4"/>
  <c r="Z1559" i="4"/>
  <c r="X1560" i="4"/>
  <c r="Y1560" i="4"/>
  <c r="Z1560" i="4"/>
  <c r="X1561" i="4"/>
  <c r="Y1561" i="4"/>
  <c r="Z1561" i="4"/>
  <c r="X1562" i="4"/>
  <c r="Y1562" i="4"/>
  <c r="Z1562" i="4"/>
  <c r="X1563" i="4"/>
  <c r="Y1563" i="4"/>
  <c r="Z1563" i="4"/>
  <c r="X1564" i="4"/>
  <c r="Y1564" i="4"/>
  <c r="Z1564" i="4"/>
  <c r="X1565" i="4"/>
  <c r="Y1565" i="4"/>
  <c r="Z1565" i="4"/>
  <c r="X1566" i="4"/>
  <c r="Y1566" i="4"/>
  <c r="Z1566" i="4"/>
  <c r="X1567" i="4"/>
  <c r="Y1567" i="4"/>
  <c r="Z1567" i="4"/>
  <c r="X1568" i="4"/>
  <c r="Y1568" i="4"/>
  <c r="Z1568" i="4"/>
  <c r="X1569" i="4"/>
  <c r="Y1569" i="4"/>
  <c r="Z1569" i="4"/>
  <c r="X1570" i="4"/>
  <c r="Y1570" i="4"/>
  <c r="Z1570" i="4"/>
  <c r="X1571" i="4"/>
  <c r="Y1571" i="4"/>
  <c r="Z1571" i="4"/>
  <c r="X1572" i="4"/>
  <c r="Y1572" i="4"/>
  <c r="Z1572" i="4"/>
  <c r="X1573" i="4"/>
  <c r="Y1573" i="4"/>
  <c r="Z1573" i="4"/>
  <c r="X1574" i="4"/>
  <c r="Y1574" i="4"/>
  <c r="Z1574" i="4"/>
  <c r="X1575" i="4"/>
  <c r="Y1575" i="4"/>
  <c r="Z1575" i="4"/>
  <c r="X1576" i="4"/>
  <c r="Y1576" i="4"/>
  <c r="Z1576" i="4"/>
  <c r="X1577" i="4"/>
  <c r="Y1577" i="4"/>
  <c r="Z1577" i="4"/>
  <c r="X1578" i="4"/>
  <c r="Y1578" i="4"/>
  <c r="Z1578" i="4"/>
  <c r="X1579" i="4"/>
  <c r="Y1579" i="4"/>
  <c r="Z1579" i="4"/>
  <c r="X1580" i="4"/>
  <c r="Y1580" i="4"/>
  <c r="Z1580" i="4"/>
  <c r="X1581" i="4"/>
  <c r="Y1581" i="4"/>
  <c r="Z1581" i="4"/>
  <c r="X1582" i="4"/>
  <c r="Y1582" i="4"/>
  <c r="Z1582" i="4"/>
  <c r="X1583" i="4"/>
  <c r="Y1583" i="4"/>
  <c r="Z1583" i="4"/>
  <c r="X1584" i="4"/>
  <c r="Y1584" i="4"/>
  <c r="Z1584" i="4"/>
  <c r="X1585" i="4"/>
  <c r="Y1585" i="4"/>
  <c r="Z1585" i="4"/>
  <c r="X1586" i="4"/>
  <c r="Y1586" i="4"/>
  <c r="Z1586" i="4"/>
  <c r="X1587" i="4"/>
  <c r="Y1587" i="4"/>
  <c r="Z1587" i="4"/>
  <c r="X1588" i="4"/>
  <c r="Y1588" i="4"/>
  <c r="Z1588" i="4"/>
  <c r="X1589" i="4"/>
  <c r="Y1589" i="4"/>
  <c r="Z1589" i="4"/>
  <c r="X1590" i="4"/>
  <c r="Y1590" i="4"/>
  <c r="Z1590" i="4"/>
  <c r="X1591" i="4"/>
  <c r="Y1591" i="4"/>
  <c r="Z1591" i="4"/>
  <c r="X1592" i="4"/>
  <c r="Y1592" i="4"/>
  <c r="Z1592" i="4"/>
  <c r="X1593" i="4"/>
  <c r="Y1593" i="4"/>
  <c r="Z1593" i="4"/>
  <c r="X1594" i="4"/>
  <c r="Y1594" i="4"/>
  <c r="Z1594" i="4"/>
  <c r="X1595" i="4"/>
  <c r="Y1595" i="4"/>
  <c r="Z1595" i="4"/>
  <c r="X1596" i="4"/>
  <c r="Y1596" i="4"/>
  <c r="Z1596" i="4"/>
  <c r="X1597" i="4"/>
  <c r="Y1597" i="4"/>
  <c r="Z1597" i="4"/>
  <c r="X1598" i="4"/>
  <c r="Y1598" i="4"/>
  <c r="Z1598" i="4"/>
  <c r="X1599" i="4"/>
  <c r="Y1599" i="4"/>
  <c r="Z1599" i="4"/>
  <c r="X1600" i="4"/>
  <c r="Y1600" i="4"/>
  <c r="Z1600" i="4"/>
  <c r="X1601" i="4"/>
  <c r="Y1601" i="4"/>
  <c r="Z1601" i="4"/>
  <c r="X1602" i="4"/>
  <c r="Y1602" i="4"/>
  <c r="Z1602" i="4"/>
  <c r="X1603" i="4"/>
  <c r="Y1603" i="4"/>
  <c r="Z1603" i="4"/>
  <c r="X1604" i="4"/>
  <c r="Y1604" i="4"/>
  <c r="Z1604" i="4"/>
  <c r="X1605" i="4"/>
  <c r="Y1605" i="4"/>
  <c r="Z1605" i="4"/>
  <c r="X1606" i="4"/>
  <c r="Y1606" i="4"/>
  <c r="Z1606" i="4"/>
  <c r="X1607" i="4"/>
  <c r="Y1607" i="4"/>
  <c r="Z1607" i="4"/>
  <c r="X1608" i="4"/>
  <c r="Y1608" i="4"/>
  <c r="Z1608" i="4"/>
  <c r="X1609" i="4"/>
  <c r="Y1609" i="4"/>
  <c r="Z1609" i="4"/>
  <c r="X1610" i="4"/>
  <c r="Y1610" i="4"/>
  <c r="Z1610" i="4"/>
  <c r="X1611" i="4"/>
  <c r="Y1611" i="4"/>
  <c r="Z1611" i="4"/>
  <c r="X1612" i="4"/>
  <c r="Y1612" i="4"/>
  <c r="Z1612" i="4"/>
  <c r="X1613" i="4"/>
  <c r="Y1613" i="4"/>
  <c r="Z1613" i="4"/>
  <c r="X1614" i="4"/>
  <c r="Y1614" i="4"/>
  <c r="Z1614" i="4"/>
  <c r="X1615" i="4"/>
  <c r="Y1615" i="4"/>
  <c r="Z1615" i="4"/>
  <c r="X1616" i="4"/>
  <c r="Y1616" i="4"/>
  <c r="Z1616" i="4"/>
  <c r="X1617" i="4"/>
  <c r="Y1617" i="4"/>
  <c r="Z1617" i="4"/>
  <c r="X1618" i="4"/>
  <c r="Y1618" i="4"/>
  <c r="Z1618" i="4"/>
  <c r="X1619" i="4"/>
  <c r="Y1619" i="4"/>
  <c r="Z1619" i="4"/>
  <c r="X1620" i="4"/>
  <c r="Y1620" i="4"/>
  <c r="Z1620" i="4"/>
  <c r="X1621" i="4"/>
  <c r="Y1621" i="4"/>
  <c r="Z1621" i="4"/>
  <c r="X1622" i="4"/>
  <c r="Y1622" i="4"/>
  <c r="Z1622" i="4"/>
  <c r="X1623" i="4"/>
  <c r="Y1623" i="4"/>
  <c r="Z1623" i="4"/>
  <c r="X1624" i="4"/>
  <c r="Y1624" i="4"/>
  <c r="Z1624" i="4"/>
  <c r="X1625" i="4"/>
  <c r="Y1625" i="4"/>
  <c r="Z1625" i="4"/>
  <c r="X1626" i="4"/>
  <c r="Y1626" i="4"/>
  <c r="Z1626" i="4"/>
  <c r="X1627" i="4"/>
  <c r="Y1627" i="4"/>
  <c r="Z1627" i="4"/>
  <c r="X1628" i="4"/>
  <c r="Y1628" i="4"/>
  <c r="Z1628" i="4"/>
  <c r="X1629" i="4"/>
  <c r="Y1629" i="4"/>
  <c r="Z1629" i="4"/>
  <c r="X1630" i="4"/>
  <c r="Y1630" i="4"/>
  <c r="Z1630" i="4"/>
  <c r="X1631" i="4"/>
  <c r="Y1631" i="4"/>
  <c r="Z1631" i="4"/>
  <c r="X1632" i="4"/>
  <c r="Y1632" i="4"/>
  <c r="Z1632" i="4"/>
  <c r="X1633" i="4"/>
  <c r="Y1633" i="4"/>
  <c r="Z1633" i="4"/>
  <c r="X1634" i="4"/>
  <c r="Y1634" i="4"/>
  <c r="Z1634" i="4"/>
  <c r="X1635" i="4"/>
  <c r="Y1635" i="4"/>
  <c r="Z1635" i="4"/>
  <c r="X1636" i="4"/>
  <c r="Y1636" i="4"/>
  <c r="Z1636" i="4"/>
  <c r="X1637" i="4"/>
  <c r="Y1637" i="4"/>
  <c r="Z1637" i="4"/>
  <c r="X1638" i="4"/>
  <c r="Y1638" i="4"/>
  <c r="Z1638" i="4"/>
  <c r="X1639" i="4"/>
  <c r="Y1639" i="4"/>
  <c r="Z1639" i="4"/>
  <c r="X1640" i="4"/>
  <c r="Y1640" i="4"/>
  <c r="Z1640" i="4"/>
  <c r="X1641" i="4"/>
  <c r="Y1641" i="4"/>
  <c r="Z1641" i="4"/>
  <c r="X1642" i="4"/>
  <c r="Y1642" i="4"/>
  <c r="Z1642" i="4"/>
  <c r="X1643" i="4"/>
  <c r="Y1643" i="4"/>
  <c r="Z1643" i="4"/>
  <c r="X1644" i="4"/>
  <c r="Y1644" i="4"/>
  <c r="Z1644" i="4"/>
  <c r="X1645" i="4"/>
  <c r="Y1645" i="4"/>
  <c r="Z1645" i="4"/>
  <c r="X1646" i="4"/>
  <c r="Y1646" i="4"/>
  <c r="Z1646" i="4"/>
  <c r="X1647" i="4"/>
  <c r="Y1647" i="4"/>
  <c r="Z1647" i="4"/>
  <c r="X1648" i="4"/>
  <c r="Y1648" i="4"/>
  <c r="Z1648" i="4"/>
  <c r="X1649" i="4"/>
  <c r="Y1649" i="4"/>
  <c r="Z1649" i="4"/>
  <c r="X1650" i="4"/>
  <c r="Y1650" i="4"/>
  <c r="Z1650" i="4"/>
  <c r="X1651" i="4"/>
  <c r="Y1651" i="4"/>
  <c r="Z1651" i="4"/>
  <c r="X1652" i="4"/>
  <c r="Y1652" i="4"/>
  <c r="Z1652" i="4"/>
  <c r="X1653" i="4"/>
  <c r="Y1653" i="4"/>
  <c r="Z1653" i="4"/>
  <c r="X1654" i="4"/>
  <c r="Y1654" i="4"/>
  <c r="Z1654" i="4"/>
  <c r="X1655" i="4"/>
  <c r="Y1655" i="4"/>
  <c r="Z1655" i="4"/>
  <c r="X1656" i="4"/>
  <c r="Y1656" i="4"/>
  <c r="Z1656" i="4"/>
  <c r="X1657" i="4"/>
  <c r="Y1657" i="4"/>
  <c r="Z1657" i="4"/>
  <c r="X1658" i="4"/>
  <c r="Y1658" i="4"/>
  <c r="Z1658" i="4"/>
  <c r="X1659" i="4"/>
  <c r="Y1659" i="4"/>
  <c r="Z1659" i="4"/>
  <c r="X1660" i="4"/>
  <c r="Y1660" i="4"/>
  <c r="Z1660" i="4"/>
  <c r="X1661" i="4"/>
  <c r="Y1661" i="4"/>
  <c r="Z1661" i="4"/>
  <c r="X1662" i="4"/>
  <c r="Y1662" i="4"/>
  <c r="Z1662" i="4"/>
  <c r="X1663" i="4"/>
  <c r="Y1663" i="4"/>
  <c r="Z1663" i="4"/>
  <c r="X1664" i="4"/>
  <c r="Y1664" i="4"/>
  <c r="Z1664" i="4"/>
  <c r="X1665" i="4"/>
  <c r="Y1665" i="4"/>
  <c r="Z1665" i="4"/>
  <c r="X1666" i="4"/>
  <c r="Y1666" i="4"/>
  <c r="Z1666" i="4"/>
  <c r="X1667" i="4"/>
  <c r="Y1667" i="4"/>
  <c r="Z1667" i="4"/>
  <c r="X1668" i="4"/>
  <c r="Y1668" i="4"/>
  <c r="Z1668" i="4"/>
  <c r="X1669" i="4"/>
  <c r="Y1669" i="4"/>
  <c r="Z1669" i="4"/>
  <c r="X1670" i="4"/>
  <c r="Y1670" i="4"/>
  <c r="Z1670" i="4"/>
  <c r="X1671" i="4"/>
  <c r="Y1671" i="4"/>
  <c r="Z1671" i="4"/>
  <c r="X1672" i="4"/>
  <c r="Y1672" i="4"/>
  <c r="Z1672" i="4"/>
  <c r="X1673" i="4"/>
  <c r="Y1673" i="4"/>
  <c r="Z1673" i="4"/>
  <c r="X1674" i="4"/>
  <c r="Y1674" i="4"/>
  <c r="Z1674" i="4"/>
  <c r="X1675" i="4"/>
  <c r="Y1675" i="4"/>
  <c r="Z1675" i="4"/>
  <c r="X1676" i="4"/>
  <c r="Y1676" i="4"/>
  <c r="Z1676" i="4"/>
  <c r="X1677" i="4"/>
  <c r="Y1677" i="4"/>
  <c r="Z1677" i="4"/>
  <c r="X1678" i="4"/>
  <c r="Y1678" i="4"/>
  <c r="Z1678" i="4"/>
  <c r="X1679" i="4"/>
  <c r="Y1679" i="4"/>
  <c r="Z1679" i="4"/>
  <c r="X1680" i="4"/>
  <c r="Y1680" i="4"/>
  <c r="Z1680" i="4"/>
  <c r="X1681" i="4"/>
  <c r="Y1681" i="4"/>
  <c r="Z1681" i="4"/>
  <c r="X1682" i="4"/>
  <c r="Y1682" i="4"/>
  <c r="Z1682" i="4"/>
  <c r="X1683" i="4"/>
  <c r="Y1683" i="4"/>
  <c r="Z1683" i="4"/>
  <c r="X1684" i="4"/>
  <c r="Y1684" i="4"/>
  <c r="Z1684" i="4"/>
  <c r="X1685" i="4"/>
  <c r="Y1685" i="4"/>
  <c r="Z1685" i="4"/>
  <c r="X1686" i="4"/>
  <c r="Y1686" i="4"/>
  <c r="Z1686" i="4"/>
  <c r="X1687" i="4"/>
  <c r="Y1687" i="4"/>
  <c r="Z1687" i="4"/>
  <c r="X1688" i="4"/>
  <c r="Y1688" i="4"/>
  <c r="Z1688" i="4"/>
  <c r="X1689" i="4"/>
  <c r="Y1689" i="4"/>
  <c r="Z1689" i="4"/>
  <c r="X1690" i="4"/>
  <c r="Y1690" i="4"/>
  <c r="Z1690" i="4"/>
  <c r="X1691" i="4"/>
  <c r="Y1691" i="4"/>
  <c r="Z1691" i="4"/>
  <c r="X1692" i="4"/>
  <c r="Y1692" i="4"/>
  <c r="Z1692" i="4"/>
  <c r="X1693" i="4"/>
  <c r="Y1693" i="4"/>
  <c r="Z1693" i="4"/>
  <c r="X1694" i="4"/>
  <c r="Y1694" i="4"/>
  <c r="Z1694" i="4"/>
  <c r="X1695" i="4"/>
  <c r="Y1695" i="4"/>
  <c r="Z1695" i="4"/>
  <c r="X1696" i="4"/>
  <c r="Y1696" i="4"/>
  <c r="Z1696" i="4"/>
  <c r="X1697" i="4"/>
  <c r="Y1697" i="4"/>
  <c r="Z1697" i="4"/>
  <c r="X1698" i="4"/>
  <c r="Y1698" i="4"/>
  <c r="Z1698" i="4"/>
  <c r="X1699" i="4"/>
  <c r="Y1699" i="4"/>
  <c r="Z1699" i="4"/>
  <c r="X1700" i="4"/>
  <c r="Y1700" i="4"/>
  <c r="Z1700" i="4"/>
  <c r="X1701" i="4"/>
  <c r="Y1701" i="4"/>
  <c r="Z1701" i="4"/>
  <c r="X1702" i="4"/>
  <c r="Y1702" i="4"/>
  <c r="Z1702" i="4"/>
  <c r="X1703" i="4"/>
  <c r="Y1703" i="4"/>
  <c r="Z1703" i="4"/>
  <c r="X1704" i="4"/>
  <c r="Y1704" i="4"/>
  <c r="Z1704" i="4"/>
  <c r="X1705" i="4"/>
  <c r="Y1705" i="4"/>
  <c r="Z1705" i="4"/>
  <c r="X1706" i="4"/>
  <c r="Y1706" i="4"/>
  <c r="Z1706" i="4"/>
  <c r="X1707" i="4"/>
  <c r="Y1707" i="4"/>
  <c r="Z1707" i="4"/>
  <c r="X1708" i="4"/>
  <c r="Y1708" i="4"/>
  <c r="Z1708" i="4"/>
  <c r="X1709" i="4"/>
  <c r="Y1709" i="4"/>
  <c r="Z1709" i="4"/>
  <c r="X1710" i="4"/>
  <c r="Y1710" i="4"/>
  <c r="Z1710" i="4"/>
  <c r="X1711" i="4"/>
  <c r="Y1711" i="4"/>
  <c r="Z1711" i="4"/>
  <c r="X1712" i="4"/>
  <c r="Y1712" i="4"/>
  <c r="Z1712" i="4"/>
  <c r="X1713" i="4"/>
  <c r="Y1713" i="4"/>
  <c r="Z1713" i="4"/>
  <c r="X1714" i="4"/>
  <c r="Y1714" i="4"/>
  <c r="Z1714" i="4"/>
  <c r="X1715" i="4"/>
  <c r="Y1715" i="4"/>
  <c r="Z1715" i="4"/>
  <c r="X1716" i="4"/>
  <c r="Y1716" i="4"/>
  <c r="Z1716" i="4"/>
  <c r="X1717" i="4"/>
  <c r="Y1717" i="4"/>
  <c r="Z1717" i="4"/>
  <c r="X1718" i="4"/>
  <c r="Y1718" i="4"/>
  <c r="Z1718" i="4"/>
  <c r="X1719" i="4"/>
  <c r="Y1719" i="4"/>
  <c r="Z1719" i="4"/>
  <c r="X1720" i="4"/>
  <c r="Y1720" i="4"/>
  <c r="Z1720" i="4"/>
  <c r="X1721" i="4"/>
  <c r="Y1721" i="4"/>
  <c r="Z1721" i="4"/>
  <c r="X1722" i="4"/>
  <c r="Y1722" i="4"/>
  <c r="Z1722" i="4"/>
  <c r="X1723" i="4"/>
  <c r="Y1723" i="4"/>
  <c r="Z1723" i="4"/>
  <c r="X1724" i="4"/>
  <c r="Y1724" i="4"/>
  <c r="Z1724" i="4"/>
  <c r="X1725" i="4"/>
  <c r="Y1725" i="4"/>
  <c r="Z1725" i="4"/>
  <c r="X1726" i="4"/>
  <c r="Y1726" i="4"/>
  <c r="Z1726" i="4"/>
  <c r="X1727" i="4"/>
  <c r="Y1727" i="4"/>
  <c r="Z1727" i="4"/>
  <c r="X1728" i="4"/>
  <c r="Y1728" i="4"/>
  <c r="Z1728" i="4"/>
  <c r="X1729" i="4"/>
  <c r="Y1729" i="4"/>
  <c r="Z1729" i="4"/>
  <c r="X1730" i="4"/>
  <c r="Y1730" i="4"/>
  <c r="Z1730" i="4"/>
  <c r="X1731" i="4"/>
  <c r="Y1731" i="4"/>
  <c r="Z1731" i="4"/>
  <c r="X1732" i="4"/>
  <c r="Y1732" i="4"/>
  <c r="Z1732" i="4"/>
  <c r="X1733" i="4"/>
  <c r="Y1733" i="4"/>
  <c r="Z1733" i="4"/>
  <c r="X1734" i="4"/>
  <c r="Y1734" i="4"/>
  <c r="Z1734" i="4"/>
  <c r="X1735" i="4"/>
  <c r="Y1735" i="4"/>
  <c r="Z1735" i="4"/>
  <c r="X1736" i="4"/>
  <c r="Y1736" i="4"/>
  <c r="Z1736" i="4"/>
  <c r="X1737" i="4"/>
  <c r="Y1737" i="4"/>
  <c r="Z1737" i="4"/>
  <c r="X1738" i="4"/>
  <c r="Y1738" i="4"/>
  <c r="Z1738" i="4"/>
  <c r="X1739" i="4"/>
  <c r="Y1739" i="4"/>
  <c r="Z1739" i="4"/>
  <c r="X1740" i="4"/>
  <c r="Y1740" i="4"/>
  <c r="Z1740" i="4"/>
  <c r="X1741" i="4"/>
  <c r="Y1741" i="4"/>
  <c r="Z1741" i="4"/>
  <c r="X1742" i="4"/>
  <c r="Y1742" i="4"/>
  <c r="Z1742" i="4"/>
  <c r="X1743" i="4"/>
  <c r="Y1743" i="4"/>
  <c r="Z1743" i="4"/>
  <c r="X1744" i="4"/>
  <c r="Y1744" i="4"/>
  <c r="Z1744" i="4"/>
  <c r="X1745" i="4"/>
  <c r="Y1745" i="4"/>
  <c r="Z1745" i="4"/>
  <c r="X1746" i="4"/>
  <c r="Y1746" i="4"/>
  <c r="Z1746" i="4"/>
  <c r="X1747" i="4"/>
  <c r="Y1747" i="4"/>
  <c r="Z1747" i="4"/>
  <c r="X1748" i="4"/>
  <c r="Y1748" i="4"/>
  <c r="Z1748" i="4"/>
  <c r="X1749" i="4"/>
  <c r="Y1749" i="4"/>
  <c r="Z1749" i="4"/>
  <c r="X1750" i="4"/>
  <c r="Y1750" i="4"/>
  <c r="Z1750" i="4"/>
  <c r="X1751" i="4"/>
  <c r="Y1751" i="4"/>
  <c r="Z1751" i="4"/>
  <c r="X1752" i="4"/>
  <c r="Y1752" i="4"/>
  <c r="Z1752" i="4"/>
  <c r="X1753" i="4"/>
  <c r="Y1753" i="4"/>
  <c r="Z1753" i="4"/>
  <c r="X1754" i="4"/>
  <c r="Y1754" i="4"/>
  <c r="Z1754" i="4"/>
  <c r="X1755" i="4"/>
  <c r="Y1755" i="4"/>
  <c r="Z1755" i="4"/>
  <c r="X1756" i="4"/>
  <c r="Y1756" i="4"/>
  <c r="Z1756" i="4"/>
  <c r="X1757" i="4"/>
  <c r="Y1757" i="4"/>
  <c r="Z1757" i="4"/>
  <c r="X1758" i="4"/>
  <c r="Y1758" i="4"/>
  <c r="Z1758" i="4"/>
  <c r="X1759" i="4"/>
  <c r="Y1759" i="4"/>
  <c r="Z1759" i="4"/>
  <c r="X1760" i="4"/>
  <c r="Y1760" i="4"/>
  <c r="Z1760" i="4"/>
  <c r="X1761" i="4"/>
  <c r="Y1761" i="4"/>
  <c r="Z1761" i="4"/>
  <c r="X1762" i="4"/>
  <c r="Y1762" i="4"/>
  <c r="Z1762" i="4"/>
  <c r="X1763" i="4"/>
  <c r="Y1763" i="4"/>
  <c r="Z1763" i="4"/>
  <c r="X1764" i="4"/>
  <c r="Y1764" i="4"/>
  <c r="Z1764" i="4"/>
  <c r="X1765" i="4"/>
  <c r="Y1765" i="4"/>
  <c r="Z1765" i="4"/>
  <c r="X1766" i="4"/>
  <c r="Y1766" i="4"/>
  <c r="Z1766" i="4"/>
  <c r="X1767" i="4"/>
  <c r="Y1767" i="4"/>
  <c r="Z1767" i="4"/>
  <c r="X1768" i="4"/>
  <c r="Y1768" i="4"/>
  <c r="Z1768" i="4"/>
  <c r="X1769" i="4"/>
  <c r="Y1769" i="4"/>
  <c r="Z1769" i="4"/>
  <c r="X1770" i="4"/>
  <c r="Y1770" i="4"/>
  <c r="Z1770" i="4"/>
  <c r="X1771" i="4"/>
  <c r="Y1771" i="4"/>
  <c r="Z1771" i="4"/>
  <c r="X1772" i="4"/>
  <c r="Y1772" i="4"/>
  <c r="Z1772" i="4"/>
  <c r="X1773" i="4"/>
  <c r="Y1773" i="4"/>
  <c r="Z1773" i="4"/>
  <c r="X1774" i="4"/>
  <c r="Y1774" i="4"/>
  <c r="Z1774" i="4"/>
  <c r="X1775" i="4"/>
  <c r="Y1775" i="4"/>
  <c r="Z1775" i="4"/>
  <c r="X1776" i="4"/>
  <c r="Y1776" i="4"/>
  <c r="Z1776" i="4"/>
  <c r="X1777" i="4"/>
  <c r="Y1777" i="4"/>
  <c r="Z1777" i="4"/>
  <c r="X1778" i="4"/>
  <c r="Y1778" i="4"/>
  <c r="Z1778" i="4"/>
  <c r="X1779" i="4"/>
  <c r="Y1779" i="4"/>
  <c r="Z1779" i="4"/>
  <c r="X1780" i="4"/>
  <c r="Y1780" i="4"/>
  <c r="Z1780" i="4"/>
  <c r="X1781" i="4"/>
  <c r="Y1781" i="4"/>
  <c r="Z1781" i="4"/>
  <c r="X1782" i="4"/>
  <c r="Y1782" i="4"/>
  <c r="Z1782" i="4"/>
  <c r="X1783" i="4"/>
  <c r="Y1783" i="4"/>
  <c r="Z1783" i="4"/>
  <c r="X1784" i="4"/>
  <c r="Y1784" i="4"/>
  <c r="Z1784" i="4"/>
  <c r="X1785" i="4"/>
  <c r="Y1785" i="4"/>
  <c r="Z1785" i="4"/>
  <c r="X1786" i="4"/>
  <c r="Y1786" i="4"/>
  <c r="Z1786" i="4"/>
  <c r="X1787" i="4"/>
  <c r="Y1787" i="4"/>
  <c r="Z1787" i="4"/>
  <c r="X1788" i="4"/>
  <c r="Y1788" i="4"/>
  <c r="Z1788" i="4"/>
  <c r="X1789" i="4"/>
  <c r="Y1789" i="4"/>
  <c r="Z1789" i="4"/>
  <c r="X1790" i="4"/>
  <c r="Y1790" i="4"/>
  <c r="Z1790" i="4"/>
  <c r="X1791" i="4"/>
  <c r="Y1791" i="4"/>
  <c r="Z1791" i="4"/>
  <c r="X1792" i="4"/>
  <c r="Y1792" i="4"/>
  <c r="Z1792" i="4"/>
  <c r="X1793" i="4"/>
  <c r="Y1793" i="4"/>
  <c r="Z1793" i="4"/>
  <c r="X1794" i="4"/>
  <c r="Y1794" i="4"/>
  <c r="Z1794" i="4"/>
  <c r="X1795" i="4"/>
  <c r="Y1795" i="4"/>
  <c r="Z1795" i="4"/>
  <c r="X1796" i="4"/>
  <c r="Y1796" i="4"/>
  <c r="Z1796" i="4"/>
  <c r="X1797" i="4"/>
  <c r="Y1797" i="4"/>
  <c r="Z1797" i="4"/>
  <c r="X1798" i="4"/>
  <c r="Y1798" i="4"/>
  <c r="Z1798" i="4"/>
  <c r="X1799" i="4"/>
  <c r="Y1799" i="4"/>
  <c r="Z1799" i="4"/>
  <c r="X1800" i="4"/>
  <c r="Y1800" i="4"/>
  <c r="Z1800" i="4"/>
  <c r="X1801" i="4"/>
  <c r="Y1801" i="4"/>
  <c r="Z1801" i="4"/>
  <c r="X1802" i="4"/>
  <c r="Y1802" i="4"/>
  <c r="Z1802" i="4"/>
  <c r="X1803" i="4"/>
  <c r="Y1803" i="4"/>
  <c r="Z1803" i="4"/>
  <c r="X1804" i="4"/>
  <c r="Y1804" i="4"/>
  <c r="Z1804" i="4"/>
  <c r="X1805" i="4"/>
  <c r="Y1805" i="4"/>
  <c r="Z1805" i="4"/>
  <c r="X1806" i="4"/>
  <c r="Y1806" i="4"/>
  <c r="Z1806" i="4"/>
  <c r="X1807" i="4"/>
  <c r="Y1807" i="4"/>
  <c r="Z1807" i="4"/>
  <c r="X1808" i="4"/>
  <c r="Y1808" i="4"/>
  <c r="Z1808" i="4"/>
  <c r="X1809" i="4"/>
  <c r="Y1809" i="4"/>
  <c r="Z1809" i="4"/>
  <c r="X1810" i="4"/>
  <c r="Y1810" i="4"/>
  <c r="Z1810" i="4"/>
  <c r="X1811" i="4"/>
  <c r="Y1811" i="4"/>
  <c r="Z1811" i="4"/>
  <c r="X1812" i="4"/>
  <c r="Y1812" i="4"/>
  <c r="Z1812" i="4"/>
  <c r="X1813" i="4"/>
  <c r="Y1813" i="4"/>
  <c r="Z1813" i="4"/>
  <c r="X1814" i="4"/>
  <c r="Y1814" i="4"/>
  <c r="Z1814" i="4"/>
  <c r="X1815" i="4"/>
  <c r="Y1815" i="4"/>
  <c r="Z1815" i="4"/>
  <c r="X1816" i="4"/>
  <c r="Y1816" i="4"/>
  <c r="Z1816" i="4"/>
  <c r="X1817" i="4"/>
  <c r="Y1817" i="4"/>
  <c r="Z1817" i="4"/>
  <c r="X1818" i="4"/>
  <c r="Y1818" i="4"/>
  <c r="Z1818" i="4"/>
  <c r="X1819" i="4"/>
  <c r="Y1819" i="4"/>
  <c r="Z1819" i="4"/>
  <c r="X1820" i="4"/>
  <c r="Y1820" i="4"/>
  <c r="Z1820" i="4"/>
  <c r="X1821" i="4"/>
  <c r="Y1821" i="4"/>
  <c r="Z1821" i="4"/>
  <c r="X1822" i="4"/>
  <c r="Y1822" i="4"/>
  <c r="Z1822" i="4"/>
  <c r="X1823" i="4"/>
  <c r="Y1823" i="4"/>
  <c r="Z1823" i="4"/>
  <c r="X1824" i="4"/>
  <c r="Y1824" i="4"/>
  <c r="Z1824" i="4"/>
  <c r="X1825" i="4"/>
  <c r="Y1825" i="4"/>
  <c r="Z1825" i="4"/>
  <c r="X1826" i="4"/>
  <c r="Y1826" i="4"/>
  <c r="Z1826" i="4"/>
  <c r="X1827" i="4"/>
  <c r="Y1827" i="4"/>
  <c r="Z1827" i="4"/>
  <c r="X1828" i="4"/>
  <c r="Y1828" i="4"/>
  <c r="Z1828" i="4"/>
  <c r="X1829" i="4"/>
  <c r="Y1829" i="4"/>
  <c r="Z1829" i="4"/>
  <c r="X1830" i="4"/>
  <c r="Y1830" i="4"/>
  <c r="Z1830" i="4"/>
  <c r="X1831" i="4"/>
  <c r="Y1831" i="4"/>
  <c r="Z1831" i="4"/>
  <c r="X1832" i="4"/>
  <c r="Y1832" i="4"/>
  <c r="Z1832" i="4"/>
  <c r="X1833" i="4"/>
  <c r="Y1833" i="4"/>
  <c r="Z1833" i="4"/>
  <c r="X1834" i="4"/>
  <c r="Y1834" i="4"/>
  <c r="Z1834" i="4"/>
  <c r="X1835" i="4"/>
  <c r="Y1835" i="4"/>
  <c r="Z1835" i="4"/>
  <c r="X1836" i="4"/>
  <c r="Y1836" i="4"/>
  <c r="Z1836" i="4"/>
  <c r="X1837" i="4"/>
  <c r="Y1837" i="4"/>
  <c r="Z1837" i="4"/>
  <c r="X1838" i="4"/>
  <c r="Y1838" i="4"/>
  <c r="Z1838" i="4"/>
  <c r="X1839" i="4"/>
  <c r="Y1839" i="4"/>
  <c r="Z1839" i="4"/>
  <c r="X1840" i="4"/>
  <c r="Y1840" i="4"/>
  <c r="Z1840" i="4"/>
  <c r="X1841" i="4"/>
  <c r="Y1841" i="4"/>
  <c r="Z1841" i="4"/>
  <c r="X1842" i="4"/>
  <c r="Y1842" i="4"/>
  <c r="Z1842" i="4"/>
  <c r="X1843" i="4"/>
  <c r="Y1843" i="4"/>
  <c r="Z1843" i="4"/>
  <c r="X1844" i="4"/>
  <c r="Y1844" i="4"/>
  <c r="Z1844" i="4"/>
  <c r="X1845" i="4"/>
  <c r="Y1845" i="4"/>
  <c r="Z1845" i="4"/>
  <c r="X1846" i="4"/>
  <c r="Y1846" i="4"/>
  <c r="Z1846" i="4"/>
  <c r="X1847" i="4"/>
  <c r="Y1847" i="4"/>
  <c r="Z1847" i="4"/>
  <c r="X1848" i="4"/>
  <c r="Y1848" i="4"/>
  <c r="Z1848" i="4"/>
  <c r="X1849" i="4"/>
  <c r="Y1849" i="4"/>
  <c r="Z1849" i="4"/>
  <c r="X1850" i="4"/>
  <c r="Y1850" i="4"/>
  <c r="Z1850" i="4"/>
  <c r="X1851" i="4"/>
  <c r="Y1851" i="4"/>
  <c r="Z1851" i="4"/>
  <c r="X1852" i="4"/>
  <c r="Y1852" i="4"/>
  <c r="Z1852" i="4"/>
  <c r="X1853" i="4"/>
  <c r="Y1853" i="4"/>
  <c r="Z1853" i="4"/>
  <c r="X1854" i="4"/>
  <c r="Y1854" i="4"/>
  <c r="Z1854" i="4"/>
  <c r="X1855" i="4"/>
  <c r="Y1855" i="4"/>
  <c r="Z1855" i="4"/>
  <c r="X1856" i="4"/>
  <c r="Y1856" i="4"/>
  <c r="Z1856" i="4"/>
  <c r="X1857" i="4"/>
  <c r="Y1857" i="4"/>
  <c r="Z1857" i="4"/>
  <c r="X1858" i="4"/>
  <c r="Y1858" i="4"/>
  <c r="Z1858" i="4"/>
  <c r="X1859" i="4"/>
  <c r="Y1859" i="4"/>
  <c r="Z1859" i="4"/>
  <c r="X1860" i="4"/>
  <c r="Y1860" i="4"/>
  <c r="Z1860" i="4"/>
  <c r="X1861" i="4"/>
  <c r="Y1861" i="4"/>
  <c r="Z1861" i="4"/>
  <c r="X1862" i="4"/>
  <c r="Y1862" i="4"/>
  <c r="Z1862" i="4"/>
  <c r="X1863" i="4"/>
  <c r="Y1863" i="4"/>
  <c r="Z1863" i="4"/>
  <c r="X1864" i="4"/>
  <c r="Y1864" i="4"/>
  <c r="Z1864" i="4"/>
  <c r="X1865" i="4"/>
  <c r="Y1865" i="4"/>
  <c r="Z1865" i="4"/>
  <c r="X1866" i="4"/>
  <c r="Y1866" i="4"/>
  <c r="Z1866" i="4"/>
  <c r="X1867" i="4"/>
  <c r="Y1867" i="4"/>
  <c r="Z1867" i="4"/>
  <c r="X1868" i="4"/>
  <c r="Y1868" i="4"/>
  <c r="Z1868" i="4"/>
  <c r="X1869" i="4"/>
  <c r="Y1869" i="4"/>
  <c r="Z1869" i="4"/>
  <c r="X1870" i="4"/>
  <c r="Y1870" i="4"/>
  <c r="Z1870" i="4"/>
  <c r="X1871" i="4"/>
  <c r="Y1871" i="4"/>
  <c r="Z1871" i="4"/>
  <c r="X1872" i="4"/>
  <c r="Y1872" i="4"/>
  <c r="Z1872" i="4"/>
  <c r="X1873" i="4"/>
  <c r="Y1873" i="4"/>
  <c r="Z1873" i="4"/>
  <c r="X1874" i="4"/>
  <c r="Y1874" i="4"/>
  <c r="Z1874" i="4"/>
  <c r="X1875" i="4"/>
  <c r="Y1875" i="4"/>
  <c r="Z1875" i="4"/>
  <c r="X1876" i="4"/>
  <c r="Y1876" i="4"/>
  <c r="Z1876" i="4"/>
  <c r="X1877" i="4"/>
  <c r="Y1877" i="4"/>
  <c r="Z1877" i="4"/>
  <c r="X1878" i="4"/>
  <c r="Y1878" i="4"/>
  <c r="Z1878" i="4"/>
  <c r="X1879" i="4"/>
  <c r="Y1879" i="4"/>
  <c r="Z1879" i="4"/>
  <c r="X1880" i="4"/>
  <c r="Y1880" i="4"/>
  <c r="Z1880" i="4"/>
  <c r="X1881" i="4"/>
  <c r="Y1881" i="4"/>
  <c r="Z1881" i="4"/>
  <c r="X1882" i="4"/>
  <c r="Y1882" i="4"/>
  <c r="Z1882" i="4"/>
  <c r="X1883" i="4"/>
  <c r="Y1883" i="4"/>
  <c r="Z1883" i="4"/>
  <c r="X1884" i="4"/>
  <c r="Y1884" i="4"/>
  <c r="Z1884" i="4"/>
  <c r="X1885" i="4"/>
  <c r="Y1885" i="4"/>
  <c r="Z1885" i="4"/>
  <c r="X1886" i="4"/>
  <c r="Y1886" i="4"/>
  <c r="Z1886" i="4"/>
  <c r="X1887" i="4"/>
  <c r="Y1887" i="4"/>
  <c r="Z1887" i="4"/>
  <c r="X1888" i="4"/>
  <c r="Y1888" i="4"/>
  <c r="Z1888" i="4"/>
  <c r="X1889" i="4"/>
  <c r="Y1889" i="4"/>
  <c r="Z1889" i="4"/>
  <c r="X1890" i="4"/>
  <c r="Y1890" i="4"/>
  <c r="Z1890" i="4"/>
  <c r="X1891" i="4"/>
  <c r="Y1891" i="4"/>
  <c r="Z1891" i="4"/>
  <c r="X1892" i="4"/>
  <c r="Y1892" i="4"/>
  <c r="Z1892" i="4"/>
  <c r="X1893" i="4"/>
  <c r="Y1893" i="4"/>
  <c r="Z1893" i="4"/>
  <c r="X1894" i="4"/>
  <c r="Y1894" i="4"/>
  <c r="Z1894" i="4"/>
  <c r="X1895" i="4"/>
  <c r="Y1895" i="4"/>
  <c r="Z1895" i="4"/>
  <c r="X1896" i="4"/>
  <c r="Y1896" i="4"/>
  <c r="Z1896" i="4"/>
  <c r="X1897" i="4"/>
  <c r="Y1897" i="4"/>
  <c r="Z1897" i="4"/>
  <c r="X1898" i="4"/>
  <c r="Y1898" i="4"/>
  <c r="Z1898" i="4"/>
  <c r="X1899" i="4"/>
  <c r="Y1899" i="4"/>
  <c r="Z1899" i="4"/>
  <c r="X1900" i="4"/>
  <c r="Y1900" i="4"/>
  <c r="Z1900" i="4"/>
  <c r="X1901" i="4"/>
  <c r="Y1901" i="4"/>
  <c r="Z1901" i="4"/>
  <c r="X1902" i="4"/>
  <c r="Y1902" i="4"/>
  <c r="Z1902" i="4"/>
  <c r="X1903" i="4"/>
  <c r="Y1903" i="4"/>
  <c r="Z1903" i="4"/>
  <c r="X1904" i="4"/>
  <c r="Y1904" i="4"/>
  <c r="Z1904" i="4"/>
  <c r="X1905" i="4"/>
  <c r="Y1905" i="4"/>
  <c r="Z1905" i="4"/>
  <c r="X1906" i="4"/>
  <c r="Y1906" i="4"/>
  <c r="Z1906" i="4"/>
  <c r="X1907" i="4"/>
  <c r="Y1907" i="4"/>
  <c r="Z1907" i="4"/>
  <c r="X1908" i="4"/>
  <c r="Y1908" i="4"/>
  <c r="Z1908" i="4"/>
  <c r="X1909" i="4"/>
  <c r="Y1909" i="4"/>
  <c r="Z1909" i="4"/>
  <c r="X1910" i="4"/>
  <c r="Y1910" i="4"/>
  <c r="Z1910" i="4"/>
  <c r="X1911" i="4"/>
  <c r="Y1911" i="4"/>
  <c r="Z1911" i="4"/>
  <c r="X1912" i="4"/>
  <c r="Y1912" i="4"/>
  <c r="Z1912" i="4"/>
  <c r="X1913" i="4"/>
  <c r="Y1913" i="4"/>
  <c r="Z1913" i="4"/>
  <c r="X1914" i="4"/>
  <c r="Y1914" i="4"/>
  <c r="Z1914" i="4"/>
  <c r="X1915" i="4"/>
  <c r="Y1915" i="4"/>
  <c r="Z1915" i="4"/>
  <c r="X1916" i="4"/>
  <c r="Y1916" i="4"/>
  <c r="Z1916" i="4"/>
  <c r="X1917" i="4"/>
  <c r="Y1917" i="4"/>
  <c r="Z1917" i="4"/>
  <c r="X1918" i="4"/>
  <c r="Y1918" i="4"/>
  <c r="Z1918" i="4"/>
  <c r="X1919" i="4"/>
  <c r="Y1919" i="4"/>
  <c r="Z1919" i="4"/>
  <c r="X1920" i="4"/>
  <c r="Y1920" i="4"/>
  <c r="Z1920" i="4"/>
  <c r="X1921" i="4"/>
  <c r="Y1921" i="4"/>
  <c r="Z1921" i="4"/>
  <c r="X1922" i="4"/>
  <c r="Y1922" i="4"/>
  <c r="Z1922" i="4"/>
  <c r="X1923" i="4"/>
  <c r="Y1923" i="4"/>
  <c r="Z1923" i="4"/>
  <c r="X1924" i="4"/>
  <c r="Y1924" i="4"/>
  <c r="Z1924" i="4"/>
  <c r="X1925" i="4"/>
  <c r="Y1925" i="4"/>
  <c r="Z1925" i="4"/>
  <c r="X1926" i="4"/>
  <c r="Y1926" i="4"/>
  <c r="Z1926" i="4"/>
  <c r="X1927" i="4"/>
  <c r="Y1927" i="4"/>
  <c r="Z1927" i="4"/>
  <c r="X1928" i="4"/>
  <c r="Y1928" i="4"/>
  <c r="Z1928" i="4"/>
  <c r="X1929" i="4"/>
  <c r="Y1929" i="4"/>
  <c r="Z1929" i="4"/>
  <c r="X1930" i="4"/>
  <c r="Y1930" i="4"/>
  <c r="Z1930" i="4"/>
  <c r="X1931" i="4"/>
  <c r="Y1931" i="4"/>
  <c r="Z1931" i="4"/>
  <c r="X1932" i="4"/>
  <c r="Y1932" i="4"/>
  <c r="Z1932" i="4"/>
  <c r="X1933" i="4"/>
  <c r="Y1933" i="4"/>
  <c r="Z1933" i="4"/>
  <c r="X1934" i="4"/>
  <c r="Y1934" i="4"/>
  <c r="Z1934" i="4"/>
  <c r="X1935" i="4"/>
  <c r="Y1935" i="4"/>
  <c r="Z1935" i="4"/>
  <c r="X1936" i="4"/>
  <c r="Y1936" i="4"/>
  <c r="Z1936" i="4"/>
  <c r="X1937" i="4"/>
  <c r="Y1937" i="4"/>
  <c r="Z1937" i="4"/>
  <c r="X1938" i="4"/>
  <c r="Y1938" i="4"/>
  <c r="Z1938" i="4"/>
  <c r="X1939" i="4"/>
  <c r="Y1939" i="4"/>
  <c r="Z1939" i="4"/>
  <c r="X1940" i="4"/>
  <c r="Y1940" i="4"/>
  <c r="Z1940" i="4"/>
  <c r="X1941" i="4"/>
  <c r="Y1941" i="4"/>
  <c r="Z1941" i="4"/>
  <c r="X1942" i="4"/>
  <c r="Y1942" i="4"/>
  <c r="Z1942" i="4"/>
  <c r="X1943" i="4"/>
  <c r="Y1943" i="4"/>
  <c r="Z1943" i="4"/>
  <c r="X1944" i="4"/>
  <c r="Y1944" i="4"/>
  <c r="Z1944" i="4"/>
  <c r="X1945" i="4"/>
  <c r="Y1945" i="4"/>
  <c r="Z1945" i="4"/>
  <c r="X1946" i="4"/>
  <c r="Y1946" i="4"/>
  <c r="Z1946" i="4"/>
  <c r="X1947" i="4"/>
  <c r="Y1947" i="4"/>
  <c r="Z1947" i="4"/>
  <c r="X1948" i="4"/>
  <c r="Y1948" i="4"/>
  <c r="Z1948" i="4"/>
  <c r="X1949" i="4"/>
  <c r="Y1949" i="4"/>
  <c r="Z1949" i="4"/>
  <c r="X1950" i="4"/>
  <c r="Y1950" i="4"/>
  <c r="Z1950" i="4"/>
  <c r="X1951" i="4"/>
  <c r="Y1951" i="4"/>
  <c r="Z1951" i="4"/>
  <c r="X1952" i="4"/>
  <c r="Y1952" i="4"/>
  <c r="Z1952" i="4"/>
  <c r="X1953" i="4"/>
  <c r="Y1953" i="4"/>
  <c r="Z1953" i="4"/>
  <c r="X1954" i="4"/>
  <c r="Y1954" i="4"/>
  <c r="Z1954" i="4"/>
  <c r="X1955" i="4"/>
  <c r="Y1955" i="4"/>
  <c r="Z1955" i="4"/>
  <c r="X1956" i="4"/>
  <c r="Y1956" i="4"/>
  <c r="Z1956" i="4"/>
  <c r="X1957" i="4"/>
  <c r="Y1957" i="4"/>
  <c r="Z1957" i="4"/>
  <c r="X1958" i="4"/>
  <c r="Y1958" i="4"/>
  <c r="Z1958" i="4"/>
  <c r="X1959" i="4"/>
  <c r="Y1959" i="4"/>
  <c r="Z1959" i="4"/>
  <c r="X1960" i="4"/>
  <c r="Y1960" i="4"/>
  <c r="Z1960" i="4"/>
  <c r="X1961" i="4"/>
  <c r="Y1961" i="4"/>
  <c r="Z1961" i="4"/>
  <c r="X1962" i="4"/>
  <c r="Y1962" i="4"/>
  <c r="Z1962" i="4"/>
  <c r="X1963" i="4"/>
  <c r="Y1963" i="4"/>
  <c r="Z1963" i="4"/>
  <c r="X1964" i="4"/>
  <c r="Y1964" i="4"/>
  <c r="Z1964" i="4"/>
  <c r="X1965" i="4"/>
  <c r="Y1965" i="4"/>
  <c r="Z1965" i="4"/>
  <c r="X1966" i="4"/>
  <c r="Y1966" i="4"/>
  <c r="Z1966" i="4"/>
  <c r="X1967" i="4"/>
  <c r="Y1967" i="4"/>
  <c r="Z1967" i="4"/>
  <c r="X1968" i="4"/>
  <c r="Y1968" i="4"/>
  <c r="Z1968" i="4"/>
  <c r="X1969" i="4"/>
  <c r="Y1969" i="4"/>
  <c r="Z1969" i="4"/>
  <c r="X1970" i="4"/>
  <c r="Y1970" i="4"/>
  <c r="Z1970" i="4"/>
  <c r="X1971" i="4"/>
  <c r="Y1971" i="4"/>
  <c r="Z1971" i="4"/>
  <c r="X1972" i="4"/>
  <c r="Y1972" i="4"/>
  <c r="Z1972" i="4"/>
  <c r="X1973" i="4"/>
  <c r="Y1973" i="4"/>
  <c r="Z1973" i="4"/>
  <c r="X1974" i="4"/>
  <c r="Y1974" i="4"/>
  <c r="Z1974" i="4"/>
  <c r="X1975" i="4"/>
  <c r="Y1975" i="4"/>
  <c r="Z1975" i="4"/>
  <c r="X1976" i="4"/>
  <c r="Y1976" i="4"/>
  <c r="Z1976" i="4"/>
  <c r="X1977" i="4"/>
  <c r="Y1977" i="4"/>
  <c r="Z1977" i="4"/>
  <c r="X1978" i="4"/>
  <c r="Y1978" i="4"/>
  <c r="Z1978" i="4"/>
  <c r="Z4" i="4"/>
  <c r="Y4" i="4"/>
  <c r="X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P1011" i="4"/>
  <c r="P1012" i="4"/>
  <c r="P1013" i="4"/>
  <c r="P1014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P1186" i="4"/>
  <c r="P1187" i="4"/>
  <c r="P1188" i="4"/>
  <c r="P1189" i="4"/>
  <c r="P1190" i="4"/>
  <c r="P1191" i="4"/>
  <c r="P1192" i="4"/>
  <c r="P1193" i="4"/>
  <c r="P1194" i="4"/>
  <c r="P1195" i="4"/>
  <c r="P1196" i="4"/>
  <c r="P1197" i="4"/>
  <c r="P1198" i="4"/>
  <c r="P1199" i="4"/>
  <c r="P1200" i="4"/>
  <c r="P1201" i="4"/>
  <c r="P1202" i="4"/>
  <c r="P1203" i="4"/>
  <c r="P1204" i="4"/>
  <c r="P1205" i="4"/>
  <c r="P1206" i="4"/>
  <c r="P1207" i="4"/>
  <c r="P1208" i="4"/>
  <c r="P1209" i="4"/>
  <c r="P1210" i="4"/>
  <c r="P1211" i="4"/>
  <c r="P1212" i="4"/>
  <c r="P1213" i="4"/>
  <c r="P1214" i="4"/>
  <c r="P1215" i="4"/>
  <c r="P1216" i="4"/>
  <c r="P1217" i="4"/>
  <c r="P1218" i="4"/>
  <c r="P1219" i="4"/>
  <c r="P1220" i="4"/>
  <c r="P1221" i="4"/>
  <c r="P1222" i="4"/>
  <c r="P1223" i="4"/>
  <c r="P1224" i="4"/>
  <c r="P1225" i="4"/>
  <c r="P1226" i="4"/>
  <c r="P1227" i="4"/>
  <c r="P122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1244" i="4"/>
  <c r="P1245" i="4"/>
  <c r="P1246" i="4"/>
  <c r="P1247" i="4"/>
  <c r="P1248" i="4"/>
  <c r="P1249" i="4"/>
  <c r="P1250" i="4"/>
  <c r="P1251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P1265" i="4"/>
  <c r="P1266" i="4"/>
  <c r="P1267" i="4"/>
  <c r="P1268" i="4"/>
  <c r="P1269" i="4"/>
  <c r="P1270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92" i="4"/>
  <c r="P1293" i="4"/>
  <c r="P1294" i="4"/>
  <c r="P1295" i="4"/>
  <c r="P1296" i="4"/>
  <c r="P1297" i="4"/>
  <c r="P1298" i="4"/>
  <c r="P1299" i="4"/>
  <c r="P1300" i="4"/>
  <c r="P1301" i="4"/>
  <c r="P1302" i="4"/>
  <c r="P1303" i="4"/>
  <c r="P1304" i="4"/>
  <c r="P1305" i="4"/>
  <c r="P1306" i="4"/>
  <c r="P1307" i="4"/>
  <c r="P1308" i="4"/>
  <c r="P1309" i="4"/>
  <c r="P1310" i="4"/>
  <c r="P1311" i="4"/>
  <c r="P1312" i="4"/>
  <c r="P1313" i="4"/>
  <c r="P1314" i="4"/>
  <c r="P1315" i="4"/>
  <c r="P1316" i="4"/>
  <c r="P1317" i="4"/>
  <c r="P1318" i="4"/>
  <c r="P1319" i="4"/>
  <c r="P1320" i="4"/>
  <c r="P1321" i="4"/>
  <c r="P1322" i="4"/>
  <c r="P1323" i="4"/>
  <c r="P1324" i="4"/>
  <c r="P1325" i="4"/>
  <c r="P1326" i="4"/>
  <c r="P1327" i="4"/>
  <c r="P1328" i="4"/>
  <c r="P1329" i="4"/>
  <c r="P1330" i="4"/>
  <c r="P1331" i="4"/>
  <c r="P1332" i="4"/>
  <c r="P1333" i="4"/>
  <c r="P1334" i="4"/>
  <c r="P1335" i="4"/>
  <c r="P1336" i="4"/>
  <c r="P1337" i="4"/>
  <c r="P1338" i="4"/>
  <c r="P1339" i="4"/>
  <c r="P1340" i="4"/>
  <c r="P1341" i="4"/>
  <c r="P1342" i="4"/>
  <c r="P1343" i="4"/>
  <c r="P1344" i="4"/>
  <c r="P1345" i="4"/>
  <c r="P1346" i="4"/>
  <c r="P1347" i="4"/>
  <c r="P1348" i="4"/>
  <c r="P1349" i="4"/>
  <c r="P1350" i="4"/>
  <c r="P1351" i="4"/>
  <c r="P1352" i="4"/>
  <c r="P1353" i="4"/>
  <c r="P1354" i="4"/>
  <c r="P1355" i="4"/>
  <c r="P1356" i="4"/>
  <c r="P1357" i="4"/>
  <c r="P1358" i="4"/>
  <c r="P1359" i="4"/>
  <c r="P1360" i="4"/>
  <c r="P1361" i="4"/>
  <c r="P1362" i="4"/>
  <c r="P1363" i="4"/>
  <c r="P1364" i="4"/>
  <c r="P1365" i="4"/>
  <c r="P1366" i="4"/>
  <c r="P1367" i="4"/>
  <c r="P1368" i="4"/>
  <c r="P1369" i="4"/>
  <c r="P1370" i="4"/>
  <c r="P1371" i="4"/>
  <c r="P1372" i="4"/>
  <c r="P1373" i="4"/>
  <c r="P1374" i="4"/>
  <c r="P1375" i="4"/>
  <c r="P1376" i="4"/>
  <c r="P1377" i="4"/>
  <c r="P1378" i="4"/>
  <c r="P1379" i="4"/>
  <c r="P1380" i="4"/>
  <c r="P1381" i="4"/>
  <c r="P1382" i="4"/>
  <c r="P1383" i="4"/>
  <c r="P1384" i="4"/>
  <c r="P1385" i="4"/>
  <c r="P1386" i="4"/>
  <c r="P1387" i="4"/>
  <c r="P1388" i="4"/>
  <c r="P1389" i="4"/>
  <c r="P1390" i="4"/>
  <c r="P1391" i="4"/>
  <c r="P1392" i="4"/>
  <c r="P1393" i="4"/>
  <c r="P1394" i="4"/>
  <c r="P1395" i="4"/>
  <c r="P1396" i="4"/>
  <c r="P1397" i="4"/>
  <c r="P1398" i="4"/>
  <c r="P1399" i="4"/>
  <c r="P1400" i="4"/>
  <c r="P1401" i="4"/>
  <c r="P1402" i="4"/>
  <c r="P1403" i="4"/>
  <c r="P1404" i="4"/>
  <c r="P1405" i="4"/>
  <c r="P1406" i="4"/>
  <c r="P1407" i="4"/>
  <c r="P1408" i="4"/>
  <c r="P1409" i="4"/>
  <c r="P1410" i="4"/>
  <c r="P1411" i="4"/>
  <c r="P1412" i="4"/>
  <c r="P1413" i="4"/>
  <c r="P1414" i="4"/>
  <c r="P1415" i="4"/>
  <c r="P1416" i="4"/>
  <c r="P1417" i="4"/>
  <c r="P1418" i="4"/>
  <c r="P1419" i="4"/>
  <c r="P1420" i="4"/>
  <c r="P1421" i="4"/>
  <c r="P1422" i="4"/>
  <c r="P1423" i="4"/>
  <c r="P1424" i="4"/>
  <c r="P1425" i="4"/>
  <c r="P1426" i="4"/>
  <c r="P1427" i="4"/>
  <c r="P1428" i="4"/>
  <c r="P1429" i="4"/>
  <c r="P1430" i="4"/>
  <c r="P1431" i="4"/>
  <c r="P1432" i="4"/>
  <c r="P1433" i="4"/>
  <c r="P1434" i="4"/>
  <c r="P1435" i="4"/>
  <c r="P1436" i="4"/>
  <c r="P1437" i="4"/>
  <c r="P1438" i="4"/>
  <c r="P1439" i="4"/>
  <c r="P1440" i="4"/>
  <c r="P1441" i="4"/>
  <c r="P1442" i="4"/>
  <c r="P1443" i="4"/>
  <c r="P1444" i="4"/>
  <c r="P1445" i="4"/>
  <c r="P1446" i="4"/>
  <c r="P1447" i="4"/>
  <c r="P1448" i="4"/>
  <c r="P1449" i="4"/>
  <c r="P1450" i="4"/>
  <c r="P1451" i="4"/>
  <c r="P1452" i="4"/>
  <c r="P1453" i="4"/>
  <c r="P1454" i="4"/>
  <c r="P1455" i="4"/>
  <c r="P1456" i="4"/>
  <c r="P1457" i="4"/>
  <c r="P1458" i="4"/>
  <c r="P1459" i="4"/>
  <c r="P1460" i="4"/>
  <c r="P1461" i="4"/>
  <c r="P1462" i="4"/>
  <c r="P1463" i="4"/>
  <c r="P1464" i="4"/>
  <c r="P1465" i="4"/>
  <c r="P1466" i="4"/>
  <c r="P1467" i="4"/>
  <c r="P1468" i="4"/>
  <c r="P1469" i="4"/>
  <c r="P1470" i="4"/>
  <c r="P1471" i="4"/>
  <c r="P1472" i="4"/>
  <c r="P1473" i="4"/>
  <c r="P1474" i="4"/>
  <c r="P1475" i="4"/>
  <c r="P1476" i="4"/>
  <c r="P1477" i="4"/>
  <c r="P1478" i="4"/>
  <c r="P1479" i="4"/>
  <c r="P1480" i="4"/>
  <c r="P1481" i="4"/>
  <c r="P1482" i="4"/>
  <c r="P1483" i="4"/>
  <c r="P1484" i="4"/>
  <c r="P1485" i="4"/>
  <c r="P1486" i="4"/>
  <c r="P1487" i="4"/>
  <c r="P1488" i="4"/>
  <c r="P1489" i="4"/>
  <c r="P1490" i="4"/>
  <c r="P1491" i="4"/>
  <c r="P1492" i="4"/>
  <c r="P1493" i="4"/>
  <c r="P1494" i="4"/>
  <c r="P1495" i="4"/>
  <c r="P1496" i="4"/>
  <c r="P1497" i="4"/>
  <c r="P1498" i="4"/>
  <c r="P1499" i="4"/>
  <c r="P1500" i="4"/>
  <c r="P1501" i="4"/>
  <c r="P1502" i="4"/>
  <c r="P1503" i="4"/>
  <c r="P1504" i="4"/>
  <c r="P1505" i="4"/>
  <c r="P1506" i="4"/>
  <c r="P1507" i="4"/>
  <c r="P1508" i="4"/>
  <c r="P1509" i="4"/>
  <c r="P1510" i="4"/>
  <c r="P1511" i="4"/>
  <c r="P1512" i="4"/>
  <c r="P1513" i="4"/>
  <c r="P1514" i="4"/>
  <c r="P1515" i="4"/>
  <c r="P1516" i="4"/>
  <c r="P1517" i="4"/>
  <c r="P1518" i="4"/>
  <c r="P1519" i="4"/>
  <c r="P1520" i="4"/>
  <c r="P1521" i="4"/>
  <c r="P1522" i="4"/>
  <c r="P1523" i="4"/>
  <c r="P1524" i="4"/>
  <c r="P1525" i="4"/>
  <c r="P1526" i="4"/>
  <c r="P1527" i="4"/>
  <c r="P1528" i="4"/>
  <c r="P1529" i="4"/>
  <c r="P1530" i="4"/>
  <c r="P1531" i="4"/>
  <c r="P1532" i="4"/>
  <c r="P1533" i="4"/>
  <c r="P1534" i="4"/>
  <c r="P1535" i="4"/>
  <c r="P1536" i="4"/>
  <c r="P1537" i="4"/>
  <c r="P1538" i="4"/>
  <c r="P1539" i="4"/>
  <c r="P1540" i="4"/>
  <c r="P1541" i="4"/>
  <c r="P1542" i="4"/>
  <c r="P1543" i="4"/>
  <c r="P1544" i="4"/>
  <c r="P1545" i="4"/>
  <c r="P1546" i="4"/>
  <c r="P1547" i="4"/>
  <c r="P1548" i="4"/>
  <c r="P1549" i="4"/>
  <c r="P1550" i="4"/>
  <c r="P1551" i="4"/>
  <c r="P1552" i="4"/>
  <c r="P1553" i="4"/>
  <c r="P1554" i="4"/>
  <c r="P1555" i="4"/>
  <c r="P1556" i="4"/>
  <c r="P1557" i="4"/>
  <c r="P1558" i="4"/>
  <c r="P1559" i="4"/>
  <c r="P1560" i="4"/>
  <c r="P1561" i="4"/>
  <c r="P1562" i="4"/>
  <c r="P1563" i="4"/>
  <c r="P1564" i="4"/>
  <c r="P1565" i="4"/>
  <c r="P1566" i="4"/>
  <c r="P1567" i="4"/>
  <c r="P1568" i="4"/>
  <c r="P1569" i="4"/>
  <c r="P1570" i="4"/>
  <c r="P1571" i="4"/>
  <c r="P1572" i="4"/>
  <c r="P1573" i="4"/>
  <c r="P1574" i="4"/>
  <c r="P1575" i="4"/>
  <c r="P1576" i="4"/>
  <c r="P1577" i="4"/>
  <c r="P1578" i="4"/>
  <c r="P1579" i="4"/>
  <c r="P1580" i="4"/>
  <c r="P1581" i="4"/>
  <c r="P1582" i="4"/>
  <c r="P1583" i="4"/>
  <c r="P1584" i="4"/>
  <c r="P1585" i="4"/>
  <c r="P1586" i="4"/>
  <c r="P1587" i="4"/>
  <c r="P1588" i="4"/>
  <c r="P1589" i="4"/>
  <c r="P1590" i="4"/>
  <c r="P1591" i="4"/>
  <c r="P1592" i="4"/>
  <c r="P1593" i="4"/>
  <c r="P1594" i="4"/>
  <c r="P1595" i="4"/>
  <c r="P1596" i="4"/>
  <c r="P1597" i="4"/>
  <c r="P1598" i="4"/>
  <c r="P1599" i="4"/>
  <c r="P1600" i="4"/>
  <c r="P1601" i="4"/>
  <c r="P1602" i="4"/>
  <c r="P1603" i="4"/>
  <c r="P1604" i="4"/>
  <c r="P1605" i="4"/>
  <c r="P1606" i="4"/>
  <c r="P1607" i="4"/>
  <c r="P1608" i="4"/>
  <c r="P1609" i="4"/>
  <c r="P1610" i="4"/>
  <c r="P1611" i="4"/>
  <c r="P1612" i="4"/>
  <c r="P1613" i="4"/>
  <c r="P1614" i="4"/>
  <c r="P1615" i="4"/>
  <c r="P1616" i="4"/>
  <c r="P1617" i="4"/>
  <c r="P1618" i="4"/>
  <c r="P1619" i="4"/>
  <c r="P1620" i="4"/>
  <c r="P1621" i="4"/>
  <c r="P1622" i="4"/>
  <c r="P1623" i="4"/>
  <c r="P1624" i="4"/>
  <c r="P1625" i="4"/>
  <c r="P1626" i="4"/>
  <c r="P1627" i="4"/>
  <c r="P1628" i="4"/>
  <c r="P1629" i="4"/>
  <c r="P1630" i="4"/>
  <c r="P1631" i="4"/>
  <c r="P1632" i="4"/>
  <c r="P1633" i="4"/>
  <c r="P1634" i="4"/>
  <c r="P1635" i="4"/>
  <c r="P1636" i="4"/>
  <c r="P1637" i="4"/>
  <c r="P1638" i="4"/>
  <c r="P1639" i="4"/>
  <c r="P1640" i="4"/>
  <c r="P1641" i="4"/>
  <c r="P1642" i="4"/>
  <c r="P1643" i="4"/>
  <c r="P1644" i="4"/>
  <c r="P1645" i="4"/>
  <c r="P1646" i="4"/>
  <c r="P1647" i="4"/>
  <c r="P1648" i="4"/>
  <c r="P1649" i="4"/>
  <c r="P1650" i="4"/>
  <c r="P1651" i="4"/>
  <c r="P1652" i="4"/>
  <c r="P1653" i="4"/>
  <c r="P1654" i="4"/>
  <c r="P1655" i="4"/>
  <c r="P1656" i="4"/>
  <c r="P1657" i="4"/>
  <c r="P1658" i="4"/>
  <c r="P1659" i="4"/>
  <c r="P1660" i="4"/>
  <c r="P1661" i="4"/>
  <c r="P1662" i="4"/>
  <c r="P1663" i="4"/>
  <c r="P1664" i="4"/>
  <c r="P1665" i="4"/>
  <c r="P1666" i="4"/>
  <c r="P1667" i="4"/>
  <c r="P1668" i="4"/>
  <c r="P1669" i="4"/>
  <c r="P1670" i="4"/>
  <c r="P1671" i="4"/>
  <c r="P1672" i="4"/>
  <c r="P1673" i="4"/>
  <c r="P1674" i="4"/>
  <c r="P1675" i="4"/>
  <c r="P1676" i="4"/>
  <c r="P1677" i="4"/>
  <c r="P1678" i="4"/>
  <c r="P1679" i="4"/>
  <c r="P1680" i="4"/>
  <c r="P1681" i="4"/>
  <c r="P1682" i="4"/>
  <c r="P1683" i="4"/>
  <c r="P1684" i="4"/>
  <c r="P1685" i="4"/>
  <c r="P1686" i="4"/>
  <c r="P1687" i="4"/>
  <c r="P1688" i="4"/>
  <c r="P1689" i="4"/>
  <c r="P1690" i="4"/>
  <c r="P1691" i="4"/>
  <c r="P1692" i="4"/>
  <c r="P1693" i="4"/>
  <c r="P1694" i="4"/>
  <c r="P1695" i="4"/>
  <c r="P1696" i="4"/>
  <c r="P1697" i="4"/>
  <c r="P1698" i="4"/>
  <c r="P1699" i="4"/>
  <c r="P1700" i="4"/>
  <c r="P1701" i="4"/>
  <c r="P1702" i="4"/>
  <c r="P1703" i="4"/>
  <c r="P1704" i="4"/>
  <c r="P1705" i="4"/>
  <c r="P1706" i="4"/>
  <c r="P1707" i="4"/>
  <c r="P1708" i="4"/>
  <c r="P1709" i="4"/>
  <c r="P1710" i="4"/>
  <c r="P1711" i="4"/>
  <c r="P1712" i="4"/>
  <c r="P1713" i="4"/>
  <c r="P1714" i="4"/>
  <c r="P1715" i="4"/>
  <c r="P1716" i="4"/>
  <c r="P1717" i="4"/>
  <c r="P1718" i="4"/>
  <c r="P1719" i="4"/>
  <c r="P1720" i="4"/>
  <c r="P1721" i="4"/>
  <c r="P1722" i="4"/>
  <c r="P1723" i="4"/>
  <c r="P1724" i="4"/>
  <c r="P1725" i="4"/>
  <c r="P1726" i="4"/>
  <c r="P1727" i="4"/>
  <c r="P1728" i="4"/>
  <c r="P1729" i="4"/>
  <c r="P1730" i="4"/>
  <c r="P1731" i="4"/>
  <c r="P1732" i="4"/>
  <c r="P1733" i="4"/>
  <c r="P1734" i="4"/>
  <c r="P1735" i="4"/>
  <c r="P1736" i="4"/>
  <c r="P1737" i="4"/>
  <c r="P1738" i="4"/>
  <c r="P1739" i="4"/>
  <c r="P1740" i="4"/>
  <c r="P1741" i="4"/>
  <c r="P1742" i="4"/>
  <c r="P1743" i="4"/>
  <c r="P1744" i="4"/>
  <c r="P1745" i="4"/>
  <c r="P1746" i="4"/>
  <c r="P1747" i="4"/>
  <c r="P1748" i="4"/>
  <c r="P1749" i="4"/>
  <c r="P1750" i="4"/>
  <c r="P1751" i="4"/>
  <c r="P1752" i="4"/>
  <c r="P1753" i="4"/>
  <c r="P1754" i="4"/>
  <c r="P1755" i="4"/>
  <c r="P1756" i="4"/>
  <c r="P1757" i="4"/>
  <c r="P1758" i="4"/>
  <c r="P1759" i="4"/>
  <c r="P1760" i="4"/>
  <c r="P1761" i="4"/>
  <c r="P1762" i="4"/>
  <c r="P1763" i="4"/>
  <c r="P1764" i="4"/>
  <c r="P1765" i="4"/>
  <c r="P1766" i="4"/>
  <c r="P1767" i="4"/>
  <c r="P1768" i="4"/>
  <c r="P1769" i="4"/>
  <c r="P1770" i="4"/>
  <c r="P1771" i="4"/>
  <c r="P1772" i="4"/>
  <c r="P1773" i="4"/>
  <c r="P1774" i="4"/>
  <c r="P1775" i="4"/>
  <c r="P1776" i="4"/>
  <c r="P1777" i="4"/>
  <c r="P1778" i="4"/>
  <c r="P1779" i="4"/>
  <c r="P1780" i="4"/>
  <c r="P1781" i="4"/>
  <c r="P1782" i="4"/>
  <c r="P1783" i="4"/>
  <c r="P1784" i="4"/>
  <c r="P1785" i="4"/>
  <c r="P1786" i="4"/>
  <c r="P1787" i="4"/>
  <c r="P1788" i="4"/>
  <c r="P1789" i="4"/>
  <c r="P1790" i="4"/>
  <c r="P1791" i="4"/>
  <c r="P1792" i="4"/>
  <c r="P1793" i="4"/>
  <c r="P1794" i="4"/>
  <c r="P1795" i="4"/>
  <c r="P1796" i="4"/>
  <c r="P1797" i="4"/>
  <c r="P1798" i="4"/>
  <c r="P1799" i="4"/>
  <c r="P1800" i="4"/>
  <c r="P1801" i="4"/>
  <c r="P1802" i="4"/>
  <c r="P1803" i="4"/>
  <c r="P1804" i="4"/>
  <c r="P1805" i="4"/>
  <c r="P1806" i="4"/>
  <c r="P1807" i="4"/>
  <c r="P1808" i="4"/>
  <c r="P1809" i="4"/>
  <c r="P1810" i="4"/>
  <c r="P1811" i="4"/>
  <c r="P1812" i="4"/>
  <c r="P1813" i="4"/>
  <c r="P1814" i="4"/>
  <c r="P1815" i="4"/>
  <c r="P1816" i="4"/>
  <c r="P1817" i="4"/>
  <c r="P1818" i="4"/>
  <c r="P1819" i="4"/>
  <c r="P1820" i="4"/>
  <c r="P1821" i="4"/>
  <c r="P1822" i="4"/>
  <c r="P1823" i="4"/>
  <c r="P1824" i="4"/>
  <c r="P1825" i="4"/>
  <c r="P1826" i="4"/>
  <c r="P1827" i="4"/>
  <c r="P1828" i="4"/>
  <c r="P1829" i="4"/>
  <c r="P1830" i="4"/>
  <c r="P1831" i="4"/>
  <c r="P1832" i="4"/>
  <c r="P1833" i="4"/>
  <c r="P1834" i="4"/>
  <c r="P1835" i="4"/>
  <c r="P1836" i="4"/>
  <c r="P1837" i="4"/>
  <c r="P1838" i="4"/>
  <c r="P1839" i="4"/>
  <c r="P1840" i="4"/>
  <c r="P1841" i="4"/>
  <c r="P1842" i="4"/>
  <c r="P1843" i="4"/>
  <c r="P1844" i="4"/>
  <c r="P1845" i="4"/>
  <c r="P1846" i="4"/>
  <c r="P1847" i="4"/>
  <c r="P1848" i="4"/>
  <c r="P1849" i="4"/>
  <c r="P1850" i="4"/>
  <c r="P1851" i="4"/>
  <c r="P1852" i="4"/>
  <c r="P1853" i="4"/>
  <c r="P1854" i="4"/>
  <c r="P1855" i="4"/>
  <c r="P1856" i="4"/>
  <c r="P1857" i="4"/>
  <c r="P1858" i="4"/>
  <c r="P1859" i="4"/>
  <c r="P1860" i="4"/>
  <c r="P1861" i="4"/>
  <c r="P1862" i="4"/>
  <c r="P1863" i="4"/>
  <c r="P1864" i="4"/>
  <c r="P1865" i="4"/>
  <c r="P1866" i="4"/>
  <c r="P1867" i="4"/>
  <c r="P1868" i="4"/>
  <c r="P1869" i="4"/>
  <c r="P1870" i="4"/>
  <c r="P1871" i="4"/>
  <c r="P1872" i="4"/>
  <c r="P1873" i="4"/>
  <c r="P1874" i="4"/>
  <c r="P1875" i="4"/>
  <c r="P1876" i="4"/>
  <c r="P1877" i="4"/>
  <c r="P1878" i="4"/>
  <c r="P1879" i="4"/>
  <c r="P1880" i="4"/>
  <c r="P1881" i="4"/>
  <c r="P1882" i="4"/>
  <c r="P1883" i="4"/>
  <c r="P1884" i="4"/>
  <c r="P1885" i="4"/>
  <c r="P1886" i="4"/>
  <c r="P1887" i="4"/>
  <c r="P1888" i="4"/>
  <c r="P1889" i="4"/>
  <c r="P1890" i="4"/>
  <c r="P1891" i="4"/>
  <c r="P1892" i="4"/>
  <c r="P1893" i="4"/>
  <c r="P1894" i="4"/>
  <c r="P1895" i="4"/>
  <c r="P1896" i="4"/>
  <c r="P1897" i="4"/>
  <c r="P1898" i="4"/>
  <c r="P1899" i="4"/>
  <c r="P1900" i="4"/>
  <c r="P1901" i="4"/>
  <c r="P1902" i="4"/>
  <c r="P1903" i="4"/>
  <c r="P1904" i="4"/>
  <c r="P1905" i="4"/>
  <c r="P1906" i="4"/>
  <c r="P1907" i="4"/>
  <c r="P1908" i="4"/>
  <c r="P1909" i="4"/>
  <c r="P1910" i="4"/>
  <c r="P1911" i="4"/>
  <c r="P1912" i="4"/>
  <c r="P1913" i="4"/>
  <c r="P1914" i="4"/>
  <c r="P1915" i="4"/>
  <c r="P1916" i="4"/>
  <c r="P1917" i="4"/>
  <c r="P1918" i="4"/>
  <c r="P1919" i="4"/>
  <c r="P1920" i="4"/>
  <c r="P1921" i="4"/>
  <c r="P1922" i="4"/>
  <c r="P1923" i="4"/>
  <c r="P1924" i="4"/>
  <c r="P1925" i="4"/>
  <c r="P1926" i="4"/>
  <c r="P1927" i="4"/>
  <c r="P1928" i="4"/>
  <c r="P1929" i="4"/>
  <c r="P1930" i="4"/>
  <c r="P1931" i="4"/>
  <c r="P1932" i="4"/>
  <c r="P1933" i="4"/>
  <c r="P1934" i="4"/>
  <c r="P1935" i="4"/>
  <c r="P1936" i="4"/>
  <c r="P1937" i="4"/>
  <c r="P1938" i="4"/>
  <c r="P1939" i="4"/>
  <c r="P1940" i="4"/>
  <c r="P1941" i="4"/>
  <c r="P1942" i="4"/>
  <c r="P1943" i="4"/>
  <c r="P1944" i="4"/>
  <c r="P1945" i="4"/>
  <c r="P1946" i="4"/>
  <c r="P1947" i="4"/>
  <c r="P1948" i="4"/>
  <c r="P1949" i="4"/>
  <c r="P1950" i="4"/>
  <c r="P1951" i="4"/>
  <c r="P1952" i="4"/>
  <c r="P1953" i="4"/>
  <c r="P1954" i="4"/>
  <c r="P1955" i="4"/>
  <c r="P1956" i="4"/>
  <c r="P1957" i="4"/>
  <c r="P1958" i="4"/>
  <c r="P1959" i="4"/>
  <c r="P1960" i="4"/>
  <c r="P1961" i="4"/>
  <c r="P1962" i="4"/>
  <c r="P1963" i="4"/>
  <c r="P1964" i="4"/>
  <c r="P1965" i="4"/>
  <c r="P1966" i="4"/>
  <c r="P1967" i="4"/>
  <c r="P1968" i="4"/>
  <c r="P1969" i="4"/>
  <c r="P1970" i="4"/>
  <c r="P1971" i="4"/>
  <c r="P1972" i="4"/>
  <c r="P1973" i="4"/>
  <c r="P1974" i="4"/>
  <c r="P1975" i="4"/>
  <c r="P1976" i="4"/>
  <c r="P1977" i="4"/>
  <c r="P1978" i="4"/>
  <c r="P4" i="4"/>
  <c r="N4" i="4"/>
  <c r="N5" i="4"/>
  <c r="N6" i="4"/>
  <c r="N7" i="4"/>
  <c r="N8" i="4"/>
  <c r="N9" i="4"/>
  <c r="N10" i="4"/>
  <c r="N11" i="4"/>
  <c r="N12" i="4"/>
  <c r="M6" i="4"/>
  <c r="M10" i="4"/>
  <c r="L4" i="4"/>
  <c r="M4" i="4" s="1"/>
  <c r="L5" i="4"/>
  <c r="M5" i="4" s="1"/>
  <c r="L6" i="4"/>
  <c r="L7" i="4"/>
  <c r="M7" i="4" s="1"/>
  <c r="L8" i="4"/>
  <c r="M8" i="4" s="1"/>
  <c r="L9" i="4"/>
  <c r="M9" i="4" s="1"/>
  <c r="L10" i="4"/>
  <c r="L11" i="4"/>
  <c r="M11" i="4" s="1"/>
  <c r="L12" i="4"/>
  <c r="M12" i="4" s="1"/>
  <c r="N13" i="4" l="1"/>
  <c r="N14" i="4"/>
  <c r="N15" i="4"/>
  <c r="N16" i="4"/>
  <c r="N17" i="4"/>
  <c r="N18" i="4"/>
  <c r="N19" i="4"/>
  <c r="N20" i="4"/>
  <c r="N21" i="4"/>
  <c r="N22" i="4"/>
  <c r="N23" i="4"/>
  <c r="N24" i="4"/>
  <c r="M17" i="4"/>
  <c r="M18" i="4"/>
  <c r="M19" i="4"/>
  <c r="M20" i="4"/>
  <c r="L13" i="4"/>
  <c r="M13" i="4" s="1"/>
  <c r="L14" i="4"/>
  <c r="M14" i="4" s="1"/>
  <c r="L15" i="4"/>
  <c r="M15" i="4" s="1"/>
  <c r="L16" i="4"/>
  <c r="M16" i="4" s="1"/>
  <c r="L17" i="4"/>
  <c r="L18" i="4"/>
  <c r="L19" i="4"/>
  <c r="L20" i="4"/>
  <c r="L21" i="4"/>
  <c r="M21" i="4" s="1"/>
  <c r="L22" i="4"/>
  <c r="M22" i="4" s="1"/>
  <c r="L23" i="4"/>
  <c r="M23" i="4" s="1"/>
  <c r="L24" i="4"/>
  <c r="M24" i="4" s="1"/>
  <c r="O19" i="4" l="1"/>
  <c r="O24" i="4"/>
  <c r="O16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M25" i="4"/>
  <c r="M26" i="4"/>
  <c r="M49" i="4"/>
  <c r="M73" i="4"/>
  <c r="M74" i="4"/>
  <c r="M113" i="4"/>
  <c r="M114" i="4"/>
  <c r="M137" i="4"/>
  <c r="M138" i="4"/>
  <c r="L25" i="4"/>
  <c r="L26" i="4"/>
  <c r="L27" i="4"/>
  <c r="M27" i="4" s="1"/>
  <c r="L28" i="4"/>
  <c r="M28" i="4" s="1"/>
  <c r="L29" i="4"/>
  <c r="M29" i="4" s="1"/>
  <c r="L30" i="4"/>
  <c r="M30" i="4" s="1"/>
  <c r="O8" i="4" s="1"/>
  <c r="L31" i="4"/>
  <c r="M31" i="4" s="1"/>
  <c r="O9" i="4" s="1"/>
  <c r="L32" i="4"/>
  <c r="M32" i="4" s="1"/>
  <c r="O10" i="4" s="1"/>
  <c r="L33" i="4"/>
  <c r="M33" i="4" s="1"/>
  <c r="O11" i="4" s="1"/>
  <c r="L34" i="4"/>
  <c r="M34" i="4" s="1"/>
  <c r="L35" i="4"/>
  <c r="M35" i="4" s="1"/>
  <c r="O13" i="4" s="1"/>
  <c r="L36" i="4"/>
  <c r="M36" i="4" s="1"/>
  <c r="O14" i="4" s="1"/>
  <c r="L37" i="4"/>
  <c r="M37" i="4" s="1"/>
  <c r="O37" i="4" s="1"/>
  <c r="L38" i="4"/>
  <c r="M38" i="4" s="1"/>
  <c r="L39" i="4"/>
  <c r="M39" i="4" s="1"/>
  <c r="O17" i="4" s="1"/>
  <c r="L40" i="4"/>
  <c r="M40" i="4" s="1"/>
  <c r="O18" i="4" s="1"/>
  <c r="L41" i="4"/>
  <c r="M41" i="4" s="1"/>
  <c r="L42" i="4"/>
  <c r="M42" i="4" s="1"/>
  <c r="L43" i="4"/>
  <c r="M43" i="4" s="1"/>
  <c r="O21" i="4" s="1"/>
  <c r="L44" i="4"/>
  <c r="M44" i="4" s="1"/>
  <c r="O22" i="4" s="1"/>
  <c r="L45" i="4"/>
  <c r="M45" i="4" s="1"/>
  <c r="O45" i="4" s="1"/>
  <c r="L46" i="4"/>
  <c r="M46" i="4" s="1"/>
  <c r="L47" i="4"/>
  <c r="M47" i="4" s="1"/>
  <c r="L48" i="4"/>
  <c r="M48" i="4" s="1"/>
  <c r="L49" i="4"/>
  <c r="L50" i="4"/>
  <c r="M50" i="4" s="1"/>
  <c r="O50" i="4" s="1"/>
  <c r="L51" i="4"/>
  <c r="M51" i="4" s="1"/>
  <c r="L52" i="4"/>
  <c r="M52" i="4" s="1"/>
  <c r="L53" i="4"/>
  <c r="M53" i="4" s="1"/>
  <c r="O53" i="4" s="1"/>
  <c r="L54" i="4"/>
  <c r="M54" i="4" s="1"/>
  <c r="L55" i="4"/>
  <c r="M55" i="4" s="1"/>
  <c r="L56" i="4"/>
  <c r="M56" i="4" s="1"/>
  <c r="L57" i="4"/>
  <c r="M57" i="4" s="1"/>
  <c r="L58" i="4"/>
  <c r="M58" i="4" s="1"/>
  <c r="L59" i="4"/>
  <c r="M59" i="4" s="1"/>
  <c r="L60" i="4"/>
  <c r="M60" i="4" s="1"/>
  <c r="L61" i="4"/>
  <c r="M61" i="4" s="1"/>
  <c r="O61" i="4" s="1"/>
  <c r="L62" i="4"/>
  <c r="M62" i="4" s="1"/>
  <c r="L63" i="4"/>
  <c r="M63" i="4" s="1"/>
  <c r="L64" i="4"/>
  <c r="M64" i="4" s="1"/>
  <c r="L65" i="4"/>
  <c r="M65" i="4" s="1"/>
  <c r="L66" i="4"/>
  <c r="M66" i="4" s="1"/>
  <c r="L67" i="4"/>
  <c r="M67" i="4" s="1"/>
  <c r="L68" i="4"/>
  <c r="M68" i="4" s="1"/>
  <c r="L69" i="4"/>
  <c r="M69" i="4" s="1"/>
  <c r="O69" i="4" s="1"/>
  <c r="L70" i="4"/>
  <c r="M70" i="4" s="1"/>
  <c r="L71" i="4"/>
  <c r="M71" i="4" s="1"/>
  <c r="L72" i="4"/>
  <c r="M72" i="4" s="1"/>
  <c r="L73" i="4"/>
  <c r="L74" i="4"/>
  <c r="L75" i="4"/>
  <c r="M75" i="4" s="1"/>
  <c r="L76" i="4"/>
  <c r="M76" i="4" s="1"/>
  <c r="L77" i="4"/>
  <c r="M77" i="4" s="1"/>
  <c r="O77" i="4" s="1"/>
  <c r="L78" i="4"/>
  <c r="M78" i="4" s="1"/>
  <c r="L79" i="4"/>
  <c r="M79" i="4" s="1"/>
  <c r="L80" i="4"/>
  <c r="M80" i="4" s="1"/>
  <c r="L81" i="4"/>
  <c r="M81" i="4" s="1"/>
  <c r="L82" i="4"/>
  <c r="M82" i="4" s="1"/>
  <c r="L83" i="4"/>
  <c r="M83" i="4" s="1"/>
  <c r="L84" i="4"/>
  <c r="M84" i="4" s="1"/>
  <c r="L85" i="4"/>
  <c r="M85" i="4" s="1"/>
  <c r="O85" i="4" s="1"/>
  <c r="L86" i="4"/>
  <c r="M86" i="4" s="1"/>
  <c r="L87" i="4"/>
  <c r="M87" i="4" s="1"/>
  <c r="L88" i="4"/>
  <c r="M88" i="4" s="1"/>
  <c r="L89" i="4"/>
  <c r="M89" i="4" s="1"/>
  <c r="L90" i="4"/>
  <c r="M90" i="4" s="1"/>
  <c r="O90" i="4" s="1"/>
  <c r="L91" i="4"/>
  <c r="M91" i="4" s="1"/>
  <c r="O91" i="4" s="1"/>
  <c r="L92" i="4"/>
  <c r="M92" i="4" s="1"/>
  <c r="O92" i="4" s="1"/>
  <c r="L93" i="4"/>
  <c r="M93" i="4" s="1"/>
  <c r="O93" i="4" s="1"/>
  <c r="L94" i="4"/>
  <c r="M94" i="4" s="1"/>
  <c r="L95" i="4"/>
  <c r="M95" i="4" s="1"/>
  <c r="L96" i="4"/>
  <c r="M96" i="4" s="1"/>
  <c r="L97" i="4"/>
  <c r="M97" i="4" s="1"/>
  <c r="L98" i="4"/>
  <c r="M98" i="4" s="1"/>
  <c r="L99" i="4"/>
  <c r="M99" i="4" s="1"/>
  <c r="L100" i="4"/>
  <c r="M100" i="4" s="1"/>
  <c r="L101" i="4"/>
  <c r="M101" i="4" s="1"/>
  <c r="O101" i="4" s="1"/>
  <c r="L102" i="4"/>
  <c r="M102" i="4" s="1"/>
  <c r="L103" i="4"/>
  <c r="M103" i="4" s="1"/>
  <c r="L104" i="4"/>
  <c r="M104" i="4" s="1"/>
  <c r="L105" i="4"/>
  <c r="M105" i="4" s="1"/>
  <c r="L106" i="4"/>
  <c r="M106" i="4" s="1"/>
  <c r="L107" i="4"/>
  <c r="M107" i="4" s="1"/>
  <c r="L108" i="4"/>
  <c r="M108" i="4" s="1"/>
  <c r="L109" i="4"/>
  <c r="M109" i="4" s="1"/>
  <c r="O109" i="4" s="1"/>
  <c r="L110" i="4"/>
  <c r="M110" i="4" s="1"/>
  <c r="L111" i="4"/>
  <c r="M111" i="4" s="1"/>
  <c r="L112" i="4"/>
  <c r="M112" i="4" s="1"/>
  <c r="L113" i="4"/>
  <c r="L114" i="4"/>
  <c r="L115" i="4"/>
  <c r="M115" i="4" s="1"/>
  <c r="L116" i="4"/>
  <c r="M116" i="4" s="1"/>
  <c r="L117" i="4"/>
  <c r="M117" i="4" s="1"/>
  <c r="O117" i="4" s="1"/>
  <c r="L118" i="4"/>
  <c r="M118" i="4" s="1"/>
  <c r="L119" i="4"/>
  <c r="M119" i="4" s="1"/>
  <c r="L120" i="4"/>
  <c r="M120" i="4" s="1"/>
  <c r="L121" i="4"/>
  <c r="M121" i="4" s="1"/>
  <c r="L122" i="4"/>
  <c r="M122" i="4" s="1"/>
  <c r="L123" i="4"/>
  <c r="M123" i="4" s="1"/>
  <c r="L124" i="4"/>
  <c r="M124" i="4" s="1"/>
  <c r="L125" i="4"/>
  <c r="M125" i="4" s="1"/>
  <c r="O125" i="4" s="1"/>
  <c r="L126" i="4"/>
  <c r="M126" i="4" s="1"/>
  <c r="L127" i="4"/>
  <c r="M127" i="4" s="1"/>
  <c r="L128" i="4"/>
  <c r="M128" i="4" s="1"/>
  <c r="L129" i="4"/>
  <c r="M129" i="4" s="1"/>
  <c r="L130" i="4"/>
  <c r="M130" i="4" s="1"/>
  <c r="L131" i="4"/>
  <c r="M131" i="4" s="1"/>
  <c r="L132" i="4"/>
  <c r="M132" i="4" s="1"/>
  <c r="L133" i="4"/>
  <c r="M133" i="4" s="1"/>
  <c r="L134" i="4"/>
  <c r="M134" i="4" s="1"/>
  <c r="L135" i="4"/>
  <c r="M135" i="4" s="1"/>
  <c r="L136" i="4"/>
  <c r="M136" i="4" s="1"/>
  <c r="L137" i="4"/>
  <c r="L138" i="4"/>
  <c r="L139" i="4"/>
  <c r="M139" i="4" s="1"/>
  <c r="L140" i="4"/>
  <c r="M140" i="4" s="1"/>
  <c r="L141" i="4"/>
  <c r="M141" i="4" s="1"/>
  <c r="L142" i="4"/>
  <c r="M142" i="4" s="1"/>
  <c r="L143" i="4"/>
  <c r="M143" i="4" s="1"/>
  <c r="L144" i="4"/>
  <c r="M144" i="4" s="1"/>
  <c r="L145" i="4"/>
  <c r="M145" i="4" s="1"/>
  <c r="L146" i="4"/>
  <c r="M146" i="4" s="1"/>
  <c r="L147" i="4"/>
  <c r="M147" i="4" s="1"/>
  <c r="O67" i="4" l="1"/>
  <c r="O27" i="4"/>
  <c r="O5" i="4"/>
  <c r="O122" i="4"/>
  <c r="O106" i="4"/>
  <c r="O98" i="4"/>
  <c r="O82" i="4"/>
  <c r="O66" i="4"/>
  <c r="O58" i="4"/>
  <c r="O42" i="4"/>
  <c r="O34" i="4"/>
  <c r="O12" i="4"/>
  <c r="O121" i="4"/>
  <c r="O57" i="4"/>
  <c r="O20" i="4"/>
  <c r="O29" i="4"/>
  <c r="O7" i="4"/>
  <c r="O74" i="4"/>
  <c r="O15" i="4"/>
  <c r="O68" i="4"/>
  <c r="O28" i="4"/>
  <c r="O6" i="4"/>
  <c r="O114" i="4"/>
  <c r="O26" i="4"/>
  <c r="O4" i="4"/>
  <c r="O23" i="4"/>
  <c r="O124" i="4"/>
  <c r="O60" i="4"/>
  <c r="O36" i="4"/>
  <c r="O99" i="4"/>
  <c r="O75" i="4"/>
  <c r="O51" i="4"/>
  <c r="O46" i="4"/>
  <c r="O38" i="4"/>
  <c r="O30" i="4"/>
  <c r="O108" i="4"/>
  <c r="O76" i="4"/>
  <c r="O44" i="4"/>
  <c r="O107" i="4"/>
  <c r="O100" i="4"/>
  <c r="O115" i="4"/>
  <c r="O83" i="4"/>
  <c r="O43" i="4"/>
  <c r="O116" i="4"/>
  <c r="O84" i="4"/>
  <c r="O52" i="4"/>
  <c r="O123" i="4"/>
  <c r="O59" i="4"/>
  <c r="O35" i="4"/>
  <c r="O104" i="4"/>
  <c r="O102" i="4"/>
  <c r="O80" i="4"/>
  <c r="O56" i="4"/>
  <c r="O78" i="4"/>
  <c r="O96" i="4"/>
  <c r="O118" i="4"/>
  <c r="O54" i="4"/>
  <c r="O32" i="4"/>
  <c r="O120" i="4"/>
  <c r="O110" i="4"/>
  <c r="O88" i="4"/>
  <c r="O64" i="4"/>
  <c r="O86" i="4"/>
  <c r="O48" i="4"/>
  <c r="O70" i="4"/>
  <c r="O97" i="4"/>
  <c r="O33" i="4"/>
  <c r="O73" i="4"/>
  <c r="O113" i="4"/>
  <c r="O49" i="4"/>
  <c r="O89" i="4"/>
  <c r="O25" i="4"/>
  <c r="O65" i="4"/>
  <c r="O105" i="4"/>
  <c r="O41" i="4"/>
  <c r="O112" i="4"/>
  <c r="O72" i="4"/>
  <c r="O94" i="4"/>
  <c r="O40" i="4"/>
  <c r="O62" i="4"/>
  <c r="O119" i="4"/>
  <c r="O111" i="4"/>
  <c r="O103" i="4"/>
  <c r="O95" i="4"/>
  <c r="O87" i="4"/>
  <c r="O79" i="4"/>
  <c r="O71" i="4"/>
  <c r="O63" i="4"/>
  <c r="O55" i="4"/>
  <c r="O47" i="4"/>
  <c r="O39" i="4"/>
  <c r="O31" i="4"/>
  <c r="O81" i="4"/>
  <c r="R27" i="4" l="1"/>
  <c r="N1828" i="4" l="1"/>
  <c r="N1829" i="4"/>
  <c r="N1830" i="4"/>
  <c r="N1831" i="4"/>
  <c r="N1832" i="4"/>
  <c r="N1833" i="4"/>
  <c r="N1834" i="4"/>
  <c r="N1835" i="4"/>
  <c r="N1836" i="4"/>
  <c r="N1837" i="4"/>
  <c r="N1838" i="4"/>
  <c r="N1839" i="4"/>
  <c r="N1840" i="4"/>
  <c r="N1841" i="4"/>
  <c r="N1842" i="4"/>
  <c r="N1843" i="4"/>
  <c r="N1844" i="4"/>
  <c r="N1845" i="4"/>
  <c r="N1846" i="4"/>
  <c r="N1847" i="4"/>
  <c r="N1848" i="4"/>
  <c r="N1849" i="4"/>
  <c r="N1850" i="4"/>
  <c r="N1851" i="4"/>
  <c r="N1852" i="4"/>
  <c r="N1853" i="4"/>
  <c r="N1854" i="4"/>
  <c r="N1855" i="4"/>
  <c r="N1856" i="4"/>
  <c r="N1857" i="4"/>
  <c r="N1858" i="4"/>
  <c r="N1859" i="4"/>
  <c r="N1860" i="4"/>
  <c r="N1861" i="4"/>
  <c r="N1862" i="4"/>
  <c r="N1863" i="4"/>
  <c r="N1864" i="4"/>
  <c r="N1865" i="4"/>
  <c r="N1866" i="4"/>
  <c r="N1867" i="4"/>
  <c r="N1868" i="4"/>
  <c r="N1869" i="4"/>
  <c r="N1870" i="4"/>
  <c r="N1871" i="4"/>
  <c r="N1872" i="4"/>
  <c r="N1873" i="4"/>
  <c r="N1874" i="4"/>
  <c r="N1875" i="4"/>
  <c r="N1876" i="4"/>
  <c r="N1877" i="4"/>
  <c r="N1878" i="4"/>
  <c r="N1879" i="4"/>
  <c r="N1880" i="4"/>
  <c r="N1881" i="4"/>
  <c r="N1882" i="4"/>
  <c r="N1883" i="4"/>
  <c r="N1884" i="4"/>
  <c r="N1885" i="4"/>
  <c r="N1886" i="4"/>
  <c r="N1887" i="4"/>
  <c r="N1888" i="4"/>
  <c r="N1889" i="4"/>
  <c r="N1890" i="4"/>
  <c r="N1891" i="4"/>
  <c r="N1892" i="4"/>
  <c r="N1893" i="4"/>
  <c r="N1894" i="4"/>
  <c r="N1895" i="4"/>
  <c r="N1896" i="4"/>
  <c r="N1897" i="4"/>
  <c r="N1898" i="4"/>
  <c r="N1899" i="4"/>
  <c r="N1900" i="4"/>
  <c r="N1901" i="4"/>
  <c r="N1902" i="4"/>
  <c r="N1903" i="4"/>
  <c r="N1904" i="4"/>
  <c r="N1905" i="4"/>
  <c r="N1906" i="4"/>
  <c r="N1907" i="4"/>
  <c r="N1908" i="4"/>
  <c r="N1909" i="4"/>
  <c r="N1910" i="4"/>
  <c r="N1911" i="4"/>
  <c r="N1912" i="4"/>
  <c r="N1913" i="4"/>
  <c r="N1914" i="4"/>
  <c r="N1915" i="4"/>
  <c r="N1916" i="4"/>
  <c r="N1917" i="4"/>
  <c r="N1918" i="4"/>
  <c r="N1919" i="4"/>
  <c r="N1920" i="4"/>
  <c r="N1921" i="4"/>
  <c r="N1922" i="4"/>
  <c r="N1923" i="4"/>
  <c r="N1924" i="4"/>
  <c r="N1925" i="4"/>
  <c r="N1926" i="4"/>
  <c r="N1927" i="4"/>
  <c r="N1928" i="4"/>
  <c r="N1929" i="4"/>
  <c r="N1930" i="4"/>
  <c r="N1931" i="4"/>
  <c r="N1932" i="4"/>
  <c r="N1933" i="4"/>
  <c r="N1934" i="4"/>
  <c r="N1935" i="4"/>
  <c r="N1936" i="4"/>
  <c r="N1937" i="4"/>
  <c r="N1938" i="4"/>
  <c r="N1939" i="4"/>
  <c r="N1940" i="4"/>
  <c r="N1941" i="4"/>
  <c r="N1942" i="4"/>
  <c r="N1943" i="4"/>
  <c r="N1944" i="4"/>
  <c r="N1945" i="4"/>
  <c r="N1946" i="4"/>
  <c r="N1947" i="4"/>
  <c r="N1948" i="4"/>
  <c r="N1949" i="4"/>
  <c r="N1950" i="4"/>
  <c r="N1951" i="4"/>
  <c r="N1952" i="4"/>
  <c r="N1953" i="4"/>
  <c r="N1954" i="4"/>
  <c r="N1955" i="4"/>
  <c r="N1956" i="4"/>
  <c r="N1957" i="4"/>
  <c r="N1958" i="4"/>
  <c r="N1959" i="4"/>
  <c r="N1960" i="4"/>
  <c r="N1961" i="4"/>
  <c r="N1962" i="4"/>
  <c r="N1963" i="4"/>
  <c r="N1964" i="4"/>
  <c r="N1965" i="4"/>
  <c r="N1966" i="4"/>
  <c r="N1967" i="4"/>
  <c r="N1968" i="4"/>
  <c r="N1969" i="4"/>
  <c r="N1970" i="4"/>
  <c r="N1971" i="4"/>
  <c r="N1972" i="4"/>
  <c r="N1973" i="4"/>
  <c r="N1974" i="4"/>
  <c r="N1975" i="4"/>
  <c r="N1976" i="4"/>
  <c r="N1977" i="4"/>
  <c r="N1978" i="4"/>
  <c r="N1827" i="4"/>
  <c r="N1826" i="4"/>
  <c r="N1825" i="4"/>
  <c r="N1824" i="4"/>
  <c r="N1823" i="4"/>
  <c r="N1822" i="4"/>
  <c r="N1821" i="4"/>
  <c r="N1820" i="4"/>
  <c r="N1819" i="4"/>
  <c r="N1818" i="4"/>
  <c r="N1817" i="4"/>
  <c r="N1816" i="4"/>
  <c r="N1815" i="4"/>
  <c r="N1814" i="4"/>
  <c r="N1813" i="4"/>
  <c r="N1812" i="4"/>
  <c r="N1811" i="4"/>
  <c r="N1810" i="4"/>
  <c r="N1809" i="4"/>
  <c r="N1808" i="4"/>
  <c r="N1807" i="4"/>
  <c r="N1806" i="4"/>
  <c r="N1805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N1002" i="4"/>
  <c r="N1003" i="4"/>
  <c r="N1004" i="4"/>
  <c r="N1005" i="4"/>
  <c r="N1006" i="4"/>
  <c r="N1007" i="4"/>
  <c r="N1008" i="4"/>
  <c r="N1009" i="4"/>
  <c r="N1010" i="4"/>
  <c r="N1011" i="4"/>
  <c r="N1012" i="4"/>
  <c r="N1013" i="4"/>
  <c r="N1014" i="4"/>
  <c r="N1015" i="4"/>
  <c r="N1016" i="4"/>
  <c r="N1017" i="4"/>
  <c r="N1018" i="4"/>
  <c r="N1019" i="4"/>
  <c r="N1020" i="4"/>
  <c r="N1021" i="4"/>
  <c r="N1022" i="4"/>
  <c r="N1023" i="4"/>
  <c r="N1024" i="4"/>
  <c r="N1025" i="4"/>
  <c r="N1026" i="4"/>
  <c r="N1027" i="4"/>
  <c r="N1028" i="4"/>
  <c r="N1029" i="4"/>
  <c r="N1030" i="4"/>
  <c r="N1031" i="4"/>
  <c r="N1032" i="4"/>
  <c r="N1033" i="4"/>
  <c r="N1034" i="4"/>
  <c r="N1035" i="4"/>
  <c r="N1036" i="4"/>
  <c r="N1037" i="4"/>
  <c r="N1038" i="4"/>
  <c r="N1039" i="4"/>
  <c r="N1040" i="4"/>
  <c r="N1041" i="4"/>
  <c r="N1042" i="4"/>
  <c r="N1043" i="4"/>
  <c r="N1044" i="4"/>
  <c r="N1045" i="4"/>
  <c r="N1046" i="4"/>
  <c r="N1047" i="4"/>
  <c r="N1048" i="4"/>
  <c r="N1049" i="4"/>
  <c r="N1050" i="4"/>
  <c r="N1051" i="4"/>
  <c r="N1052" i="4"/>
  <c r="N1053" i="4"/>
  <c r="N1054" i="4"/>
  <c r="N1055" i="4"/>
  <c r="N1056" i="4"/>
  <c r="N1057" i="4"/>
  <c r="N1058" i="4"/>
  <c r="N1059" i="4"/>
  <c r="N1060" i="4"/>
  <c r="N1061" i="4"/>
  <c r="N1062" i="4"/>
  <c r="N1063" i="4"/>
  <c r="N1064" i="4"/>
  <c r="N1065" i="4"/>
  <c r="N1066" i="4"/>
  <c r="N1067" i="4"/>
  <c r="N1068" i="4"/>
  <c r="N1069" i="4"/>
  <c r="N1070" i="4"/>
  <c r="N1071" i="4"/>
  <c r="N1072" i="4"/>
  <c r="N1073" i="4"/>
  <c r="N1074" i="4"/>
  <c r="N1075" i="4"/>
  <c r="N1076" i="4"/>
  <c r="N1077" i="4"/>
  <c r="N1078" i="4"/>
  <c r="N1079" i="4"/>
  <c r="N1080" i="4"/>
  <c r="N1081" i="4"/>
  <c r="N1082" i="4"/>
  <c r="N1083" i="4"/>
  <c r="N1084" i="4"/>
  <c r="N1085" i="4"/>
  <c r="N1086" i="4"/>
  <c r="N1087" i="4"/>
  <c r="N1088" i="4"/>
  <c r="N1089" i="4"/>
  <c r="N1090" i="4"/>
  <c r="N1091" i="4"/>
  <c r="N1092" i="4"/>
  <c r="N1093" i="4"/>
  <c r="N1094" i="4"/>
  <c r="N1095" i="4"/>
  <c r="N1096" i="4"/>
  <c r="N1097" i="4"/>
  <c r="N1098" i="4"/>
  <c r="N1099" i="4"/>
  <c r="N1100" i="4"/>
  <c r="N1101" i="4"/>
  <c r="N1102" i="4"/>
  <c r="N1103" i="4"/>
  <c r="N1104" i="4"/>
  <c r="N1105" i="4"/>
  <c r="N1106" i="4"/>
  <c r="N1107" i="4"/>
  <c r="N1108" i="4"/>
  <c r="N1109" i="4"/>
  <c r="N1110" i="4"/>
  <c r="N1111" i="4"/>
  <c r="N1112" i="4"/>
  <c r="N1113" i="4"/>
  <c r="N1114" i="4"/>
  <c r="N1115" i="4"/>
  <c r="N1116" i="4"/>
  <c r="N1117" i="4"/>
  <c r="N1118" i="4"/>
  <c r="N1119" i="4"/>
  <c r="N1120" i="4"/>
  <c r="N1121" i="4"/>
  <c r="N1122" i="4"/>
  <c r="N1123" i="4"/>
  <c r="N1124" i="4"/>
  <c r="N1125" i="4"/>
  <c r="N1126" i="4"/>
  <c r="N1127" i="4"/>
  <c r="N1128" i="4"/>
  <c r="N1129" i="4"/>
  <c r="N1130" i="4"/>
  <c r="N1131" i="4"/>
  <c r="N1132" i="4"/>
  <c r="N1133" i="4"/>
  <c r="N1134" i="4"/>
  <c r="N1135" i="4"/>
  <c r="N1136" i="4"/>
  <c r="N1137" i="4"/>
  <c r="N1138" i="4"/>
  <c r="N1139" i="4"/>
  <c r="N1140" i="4"/>
  <c r="N1141" i="4"/>
  <c r="N1142" i="4"/>
  <c r="N1143" i="4"/>
  <c r="N1144" i="4"/>
  <c r="N1145" i="4"/>
  <c r="N1146" i="4"/>
  <c r="N1147" i="4"/>
  <c r="N1148" i="4"/>
  <c r="N1149" i="4"/>
  <c r="N1150" i="4"/>
  <c r="N1151" i="4"/>
  <c r="N1152" i="4"/>
  <c r="N1153" i="4"/>
  <c r="N1154" i="4"/>
  <c r="N1155" i="4"/>
  <c r="N1156" i="4"/>
  <c r="N1157" i="4"/>
  <c r="N1158" i="4"/>
  <c r="N1159" i="4"/>
  <c r="N1160" i="4"/>
  <c r="N1161" i="4"/>
  <c r="N1162" i="4"/>
  <c r="N1163" i="4"/>
  <c r="N1164" i="4"/>
  <c r="N1165" i="4"/>
  <c r="N1166" i="4"/>
  <c r="N1167" i="4"/>
  <c r="N1168" i="4"/>
  <c r="N1169" i="4"/>
  <c r="N1170" i="4"/>
  <c r="N1171" i="4"/>
  <c r="N1172" i="4"/>
  <c r="N1173" i="4"/>
  <c r="N1174" i="4"/>
  <c r="N1175" i="4"/>
  <c r="N1176" i="4"/>
  <c r="N1177" i="4"/>
  <c r="N1178" i="4"/>
  <c r="N1179" i="4"/>
  <c r="N1180" i="4"/>
  <c r="N1181" i="4"/>
  <c r="N1182" i="4"/>
  <c r="N1183" i="4"/>
  <c r="N1184" i="4"/>
  <c r="N1185" i="4"/>
  <c r="N1186" i="4"/>
  <c r="N1187" i="4"/>
  <c r="N1188" i="4"/>
  <c r="N1189" i="4"/>
  <c r="N1190" i="4"/>
  <c r="N1191" i="4"/>
  <c r="N1192" i="4"/>
  <c r="N1193" i="4"/>
  <c r="N1194" i="4"/>
  <c r="N1195" i="4"/>
  <c r="N1196" i="4"/>
  <c r="N1197" i="4"/>
  <c r="N1198" i="4"/>
  <c r="N1199" i="4"/>
  <c r="N1200" i="4"/>
  <c r="N1201" i="4"/>
  <c r="N1202" i="4"/>
  <c r="N1203" i="4"/>
  <c r="N1204" i="4"/>
  <c r="N1205" i="4"/>
  <c r="N1206" i="4"/>
  <c r="N1207" i="4"/>
  <c r="N1208" i="4"/>
  <c r="N1209" i="4"/>
  <c r="N1210" i="4"/>
  <c r="N1211" i="4"/>
  <c r="N1212" i="4"/>
  <c r="N1213" i="4"/>
  <c r="N1214" i="4"/>
  <c r="N1215" i="4"/>
  <c r="N1216" i="4"/>
  <c r="N1217" i="4"/>
  <c r="N1218" i="4"/>
  <c r="N1219" i="4"/>
  <c r="N1220" i="4"/>
  <c r="N1221" i="4"/>
  <c r="N1222" i="4"/>
  <c r="N1223" i="4"/>
  <c r="N1224" i="4"/>
  <c r="N1225" i="4"/>
  <c r="N1226" i="4"/>
  <c r="N1227" i="4"/>
  <c r="N1228" i="4"/>
  <c r="N1229" i="4"/>
  <c r="N1230" i="4"/>
  <c r="N1231" i="4"/>
  <c r="N1232" i="4"/>
  <c r="N1233" i="4"/>
  <c r="N1234" i="4"/>
  <c r="N1235" i="4"/>
  <c r="N1236" i="4"/>
  <c r="N1237" i="4"/>
  <c r="N1238" i="4"/>
  <c r="N1239" i="4"/>
  <c r="N1240" i="4"/>
  <c r="N1241" i="4"/>
  <c r="N1242" i="4"/>
  <c r="N1243" i="4"/>
  <c r="N1244" i="4"/>
  <c r="N1245" i="4"/>
  <c r="N1246" i="4"/>
  <c r="N1247" i="4"/>
  <c r="N1248" i="4"/>
  <c r="N1249" i="4"/>
  <c r="N1250" i="4"/>
  <c r="N1251" i="4"/>
  <c r="N1252" i="4"/>
  <c r="N1253" i="4"/>
  <c r="N1254" i="4"/>
  <c r="N1255" i="4"/>
  <c r="N1256" i="4"/>
  <c r="N1257" i="4"/>
  <c r="N1258" i="4"/>
  <c r="N1259" i="4"/>
  <c r="N1260" i="4"/>
  <c r="N1261" i="4"/>
  <c r="N1262" i="4"/>
  <c r="N1263" i="4"/>
  <c r="N1264" i="4"/>
  <c r="N1265" i="4"/>
  <c r="N1266" i="4"/>
  <c r="N1267" i="4"/>
  <c r="N1268" i="4"/>
  <c r="N1269" i="4"/>
  <c r="N1270" i="4"/>
  <c r="N1271" i="4"/>
  <c r="N1272" i="4"/>
  <c r="N1273" i="4"/>
  <c r="N1274" i="4"/>
  <c r="N1275" i="4"/>
  <c r="N1276" i="4"/>
  <c r="N1277" i="4"/>
  <c r="N1278" i="4"/>
  <c r="N1279" i="4"/>
  <c r="N1280" i="4"/>
  <c r="N1281" i="4"/>
  <c r="N1282" i="4"/>
  <c r="N1283" i="4"/>
  <c r="N1284" i="4"/>
  <c r="N1285" i="4"/>
  <c r="N1286" i="4"/>
  <c r="N1287" i="4"/>
  <c r="N1288" i="4"/>
  <c r="N1289" i="4"/>
  <c r="N1290" i="4"/>
  <c r="N1291" i="4"/>
  <c r="N1292" i="4"/>
  <c r="N1293" i="4"/>
  <c r="N1294" i="4"/>
  <c r="N1295" i="4"/>
  <c r="N1296" i="4"/>
  <c r="N1297" i="4"/>
  <c r="N1298" i="4"/>
  <c r="N1299" i="4"/>
  <c r="N1300" i="4"/>
  <c r="N1301" i="4"/>
  <c r="N1302" i="4"/>
  <c r="N1303" i="4"/>
  <c r="N1304" i="4"/>
  <c r="N1305" i="4"/>
  <c r="N1306" i="4"/>
  <c r="N1307" i="4"/>
  <c r="N1308" i="4"/>
  <c r="N1309" i="4"/>
  <c r="N1310" i="4"/>
  <c r="N1311" i="4"/>
  <c r="N1312" i="4"/>
  <c r="N1313" i="4"/>
  <c r="N1314" i="4"/>
  <c r="N1315" i="4"/>
  <c r="N1316" i="4"/>
  <c r="N1317" i="4"/>
  <c r="N1318" i="4"/>
  <c r="N1319" i="4"/>
  <c r="N1320" i="4"/>
  <c r="N1321" i="4"/>
  <c r="N1322" i="4"/>
  <c r="N1323" i="4"/>
  <c r="N1324" i="4"/>
  <c r="N1325" i="4"/>
  <c r="N1326" i="4"/>
  <c r="N1327" i="4"/>
  <c r="N1328" i="4"/>
  <c r="N1329" i="4"/>
  <c r="N1330" i="4"/>
  <c r="N1331" i="4"/>
  <c r="N1332" i="4"/>
  <c r="N1333" i="4"/>
  <c r="N1334" i="4"/>
  <c r="N1335" i="4"/>
  <c r="N1336" i="4"/>
  <c r="N1337" i="4"/>
  <c r="N1338" i="4"/>
  <c r="N1339" i="4"/>
  <c r="N1340" i="4"/>
  <c r="N1341" i="4"/>
  <c r="N1342" i="4"/>
  <c r="N1343" i="4"/>
  <c r="N1344" i="4"/>
  <c r="N1345" i="4"/>
  <c r="N1346" i="4"/>
  <c r="N1347" i="4"/>
  <c r="N1348" i="4"/>
  <c r="N1349" i="4"/>
  <c r="N1350" i="4"/>
  <c r="N1351" i="4"/>
  <c r="N1352" i="4"/>
  <c r="N1353" i="4"/>
  <c r="N1354" i="4"/>
  <c r="N1355" i="4"/>
  <c r="N1356" i="4"/>
  <c r="N1357" i="4"/>
  <c r="N1358" i="4"/>
  <c r="N1359" i="4"/>
  <c r="N1360" i="4"/>
  <c r="N1361" i="4"/>
  <c r="N1362" i="4"/>
  <c r="N1363" i="4"/>
  <c r="N1364" i="4"/>
  <c r="N1365" i="4"/>
  <c r="N1366" i="4"/>
  <c r="N1367" i="4"/>
  <c r="N1368" i="4"/>
  <c r="N1369" i="4"/>
  <c r="N1370" i="4"/>
  <c r="N1371" i="4"/>
  <c r="N1372" i="4"/>
  <c r="N1373" i="4"/>
  <c r="N1374" i="4"/>
  <c r="N1375" i="4"/>
  <c r="N1376" i="4"/>
  <c r="N1377" i="4"/>
  <c r="N1378" i="4"/>
  <c r="N1379" i="4"/>
  <c r="N1380" i="4"/>
  <c r="N1381" i="4"/>
  <c r="N1382" i="4"/>
  <c r="N1383" i="4"/>
  <c r="N1384" i="4"/>
  <c r="N1385" i="4"/>
  <c r="N1386" i="4"/>
  <c r="N1387" i="4"/>
  <c r="N1388" i="4"/>
  <c r="N1389" i="4"/>
  <c r="N1390" i="4"/>
  <c r="N1391" i="4"/>
  <c r="N1392" i="4"/>
  <c r="N1393" i="4"/>
  <c r="N1394" i="4"/>
  <c r="N1395" i="4"/>
  <c r="N1396" i="4"/>
  <c r="N1397" i="4"/>
  <c r="N1398" i="4"/>
  <c r="N1399" i="4"/>
  <c r="N1400" i="4"/>
  <c r="N1401" i="4"/>
  <c r="N1402" i="4"/>
  <c r="N1403" i="4"/>
  <c r="N1404" i="4"/>
  <c r="N1405" i="4"/>
  <c r="N1406" i="4"/>
  <c r="N1407" i="4"/>
  <c r="N1408" i="4"/>
  <c r="N1409" i="4"/>
  <c r="N1410" i="4"/>
  <c r="N1411" i="4"/>
  <c r="N1412" i="4"/>
  <c r="N1413" i="4"/>
  <c r="N1414" i="4"/>
  <c r="N1415" i="4"/>
  <c r="N1416" i="4"/>
  <c r="N1417" i="4"/>
  <c r="N1418" i="4"/>
  <c r="N1419" i="4"/>
  <c r="N1420" i="4"/>
  <c r="N1421" i="4"/>
  <c r="N1422" i="4"/>
  <c r="N1423" i="4"/>
  <c r="N1424" i="4"/>
  <c r="N1425" i="4"/>
  <c r="N1426" i="4"/>
  <c r="N1427" i="4"/>
  <c r="N1428" i="4"/>
  <c r="N1429" i="4"/>
  <c r="N1430" i="4"/>
  <c r="N1431" i="4"/>
  <c r="N1432" i="4"/>
  <c r="N1433" i="4"/>
  <c r="N1434" i="4"/>
  <c r="N1435" i="4"/>
  <c r="N1436" i="4"/>
  <c r="N1437" i="4"/>
  <c r="N1438" i="4"/>
  <c r="N1439" i="4"/>
  <c r="N1440" i="4"/>
  <c r="N1441" i="4"/>
  <c r="N1442" i="4"/>
  <c r="N1443" i="4"/>
  <c r="N1444" i="4"/>
  <c r="N1445" i="4"/>
  <c r="N1446" i="4"/>
  <c r="N1447" i="4"/>
  <c r="N1448" i="4"/>
  <c r="N1449" i="4"/>
  <c r="N1450" i="4"/>
  <c r="N1451" i="4"/>
  <c r="N1452" i="4"/>
  <c r="N1453" i="4"/>
  <c r="N1454" i="4"/>
  <c r="N1455" i="4"/>
  <c r="N1456" i="4"/>
  <c r="N1457" i="4"/>
  <c r="N1458" i="4"/>
  <c r="N1459" i="4"/>
  <c r="N1460" i="4"/>
  <c r="N1461" i="4"/>
  <c r="N1462" i="4"/>
  <c r="N1463" i="4"/>
  <c r="N1464" i="4"/>
  <c r="N1465" i="4"/>
  <c r="N1466" i="4"/>
  <c r="N1467" i="4"/>
  <c r="N1468" i="4"/>
  <c r="N1469" i="4"/>
  <c r="N1470" i="4"/>
  <c r="N1471" i="4"/>
  <c r="N1472" i="4"/>
  <c r="N1473" i="4"/>
  <c r="N1474" i="4"/>
  <c r="N1475" i="4"/>
  <c r="N1476" i="4"/>
  <c r="N1477" i="4"/>
  <c r="N1478" i="4"/>
  <c r="N1479" i="4"/>
  <c r="N1480" i="4"/>
  <c r="N1481" i="4"/>
  <c r="N1482" i="4"/>
  <c r="N1483" i="4"/>
  <c r="N1484" i="4"/>
  <c r="N1485" i="4"/>
  <c r="N1486" i="4"/>
  <c r="N1487" i="4"/>
  <c r="N1488" i="4"/>
  <c r="N1489" i="4"/>
  <c r="N1490" i="4"/>
  <c r="N1491" i="4"/>
  <c r="N1492" i="4"/>
  <c r="N1493" i="4"/>
  <c r="N1494" i="4"/>
  <c r="N1495" i="4"/>
  <c r="N1496" i="4"/>
  <c r="N1497" i="4"/>
  <c r="N1498" i="4"/>
  <c r="N1499" i="4"/>
  <c r="N1500" i="4"/>
  <c r="N1501" i="4"/>
  <c r="N1502" i="4"/>
  <c r="N1503" i="4"/>
  <c r="N1504" i="4"/>
  <c r="N1505" i="4"/>
  <c r="N1506" i="4"/>
  <c r="N1507" i="4"/>
  <c r="N1508" i="4"/>
  <c r="N1509" i="4"/>
  <c r="N1510" i="4"/>
  <c r="N1511" i="4"/>
  <c r="N1512" i="4"/>
  <c r="N1513" i="4"/>
  <c r="N1514" i="4"/>
  <c r="N1515" i="4"/>
  <c r="N1516" i="4"/>
  <c r="N1517" i="4"/>
  <c r="N1518" i="4"/>
  <c r="N1519" i="4"/>
  <c r="N1520" i="4"/>
  <c r="N1521" i="4"/>
  <c r="N1522" i="4"/>
  <c r="N1523" i="4"/>
  <c r="N1524" i="4"/>
  <c r="N1525" i="4"/>
  <c r="N1526" i="4"/>
  <c r="N1527" i="4"/>
  <c r="N1528" i="4"/>
  <c r="N1529" i="4"/>
  <c r="N1530" i="4"/>
  <c r="N1531" i="4"/>
  <c r="N1532" i="4"/>
  <c r="N1533" i="4"/>
  <c r="N1534" i="4"/>
  <c r="N1535" i="4"/>
  <c r="N1536" i="4"/>
  <c r="N1537" i="4"/>
  <c r="N1538" i="4"/>
  <c r="N1539" i="4"/>
  <c r="N1540" i="4"/>
  <c r="N1541" i="4"/>
  <c r="N1542" i="4"/>
  <c r="N1543" i="4"/>
  <c r="N1544" i="4"/>
  <c r="N1545" i="4"/>
  <c r="N1546" i="4"/>
  <c r="N1547" i="4"/>
  <c r="N1548" i="4"/>
  <c r="N1549" i="4"/>
  <c r="N1550" i="4"/>
  <c r="N1551" i="4"/>
  <c r="N1552" i="4"/>
  <c r="N1553" i="4"/>
  <c r="N1554" i="4"/>
  <c r="N1555" i="4"/>
  <c r="N1556" i="4"/>
  <c r="N1557" i="4"/>
  <c r="N1558" i="4"/>
  <c r="N1559" i="4"/>
  <c r="N1560" i="4"/>
  <c r="N1561" i="4"/>
  <c r="N1562" i="4"/>
  <c r="N1563" i="4"/>
  <c r="N1564" i="4"/>
  <c r="N1565" i="4"/>
  <c r="N1566" i="4"/>
  <c r="N1567" i="4"/>
  <c r="N1568" i="4"/>
  <c r="N1569" i="4"/>
  <c r="N1570" i="4"/>
  <c r="N1571" i="4"/>
  <c r="N1572" i="4"/>
  <c r="N1573" i="4"/>
  <c r="N1574" i="4"/>
  <c r="N1575" i="4"/>
  <c r="N1576" i="4"/>
  <c r="N1577" i="4"/>
  <c r="N1578" i="4"/>
  <c r="N1579" i="4"/>
  <c r="N1580" i="4"/>
  <c r="N1581" i="4"/>
  <c r="N1582" i="4"/>
  <c r="N1583" i="4"/>
  <c r="N1584" i="4"/>
  <c r="N1585" i="4"/>
  <c r="N1586" i="4"/>
  <c r="N1587" i="4"/>
  <c r="N1588" i="4"/>
  <c r="N1589" i="4"/>
  <c r="N1590" i="4"/>
  <c r="N1591" i="4"/>
  <c r="N1592" i="4"/>
  <c r="N1593" i="4"/>
  <c r="N1594" i="4"/>
  <c r="N1595" i="4"/>
  <c r="N1596" i="4"/>
  <c r="N1597" i="4"/>
  <c r="N1598" i="4"/>
  <c r="N1599" i="4"/>
  <c r="N1600" i="4"/>
  <c r="N1601" i="4"/>
  <c r="N1602" i="4"/>
  <c r="N1603" i="4"/>
  <c r="N1604" i="4"/>
  <c r="N1605" i="4"/>
  <c r="N1606" i="4"/>
  <c r="N1607" i="4"/>
  <c r="N1608" i="4"/>
  <c r="N1609" i="4"/>
  <c r="N1610" i="4"/>
  <c r="N1611" i="4"/>
  <c r="N1612" i="4"/>
  <c r="N1613" i="4"/>
  <c r="N1614" i="4"/>
  <c r="N1615" i="4"/>
  <c r="N1616" i="4"/>
  <c r="N1617" i="4"/>
  <c r="N1618" i="4"/>
  <c r="N1619" i="4"/>
  <c r="N1620" i="4"/>
  <c r="N1621" i="4"/>
  <c r="N1622" i="4"/>
  <c r="N1623" i="4"/>
  <c r="N1624" i="4"/>
  <c r="N1625" i="4"/>
  <c r="N1626" i="4"/>
  <c r="N1627" i="4"/>
  <c r="N1628" i="4"/>
  <c r="N1629" i="4"/>
  <c r="N1630" i="4"/>
  <c r="N1631" i="4"/>
  <c r="N1632" i="4"/>
  <c r="N1633" i="4"/>
  <c r="N1634" i="4"/>
  <c r="N1635" i="4"/>
  <c r="N1636" i="4"/>
  <c r="N1637" i="4"/>
  <c r="N1638" i="4"/>
  <c r="N1639" i="4"/>
  <c r="N1640" i="4"/>
  <c r="N1641" i="4"/>
  <c r="N1642" i="4"/>
  <c r="N1643" i="4"/>
  <c r="N1644" i="4"/>
  <c r="N1645" i="4"/>
  <c r="N1646" i="4"/>
  <c r="N1647" i="4"/>
  <c r="N1648" i="4"/>
  <c r="N1649" i="4"/>
  <c r="N1650" i="4"/>
  <c r="N1651" i="4"/>
  <c r="N1652" i="4"/>
  <c r="N1653" i="4"/>
  <c r="N1654" i="4"/>
  <c r="N1655" i="4"/>
  <c r="N1656" i="4"/>
  <c r="N1657" i="4"/>
  <c r="N1658" i="4"/>
  <c r="N1659" i="4"/>
  <c r="N1660" i="4"/>
  <c r="N1661" i="4"/>
  <c r="N1662" i="4"/>
  <c r="N1663" i="4"/>
  <c r="N1664" i="4"/>
  <c r="N1665" i="4"/>
  <c r="N1666" i="4"/>
  <c r="N1667" i="4"/>
  <c r="N1668" i="4"/>
  <c r="N1669" i="4"/>
  <c r="N1670" i="4"/>
  <c r="N1671" i="4"/>
  <c r="N1672" i="4"/>
  <c r="N1673" i="4"/>
  <c r="N1674" i="4"/>
  <c r="N1675" i="4"/>
  <c r="N1676" i="4"/>
  <c r="N1677" i="4"/>
  <c r="N1678" i="4"/>
  <c r="N1679" i="4"/>
  <c r="N1680" i="4"/>
  <c r="N1681" i="4"/>
  <c r="N1682" i="4"/>
  <c r="N1683" i="4"/>
  <c r="N1684" i="4"/>
  <c r="N1685" i="4"/>
  <c r="N1686" i="4"/>
  <c r="N1687" i="4"/>
  <c r="N1688" i="4"/>
  <c r="N1689" i="4"/>
  <c r="N1690" i="4"/>
  <c r="N1691" i="4"/>
  <c r="N1692" i="4"/>
  <c r="N1693" i="4"/>
  <c r="N1694" i="4"/>
  <c r="N1695" i="4"/>
  <c r="N1696" i="4"/>
  <c r="N1697" i="4"/>
  <c r="N1698" i="4"/>
  <c r="N1699" i="4"/>
  <c r="N1700" i="4"/>
  <c r="N1701" i="4"/>
  <c r="N1702" i="4"/>
  <c r="N1703" i="4"/>
  <c r="N1704" i="4"/>
  <c r="N1705" i="4"/>
  <c r="N1706" i="4"/>
  <c r="N1707" i="4"/>
  <c r="N1708" i="4"/>
  <c r="N1709" i="4"/>
  <c r="N1710" i="4"/>
  <c r="N1711" i="4"/>
  <c r="N1712" i="4"/>
  <c r="N1713" i="4"/>
  <c r="N1714" i="4"/>
  <c r="N1715" i="4"/>
  <c r="N1716" i="4"/>
  <c r="N1717" i="4"/>
  <c r="N1718" i="4"/>
  <c r="N1719" i="4"/>
  <c r="N1720" i="4"/>
  <c r="N1721" i="4"/>
  <c r="N1722" i="4"/>
  <c r="N1723" i="4"/>
  <c r="N1724" i="4"/>
  <c r="N1725" i="4"/>
  <c r="N1726" i="4"/>
  <c r="N1727" i="4"/>
  <c r="N1728" i="4"/>
  <c r="N1729" i="4"/>
  <c r="N1730" i="4"/>
  <c r="N1731" i="4"/>
  <c r="N1732" i="4"/>
  <c r="N1733" i="4"/>
  <c r="N1734" i="4"/>
  <c r="N1735" i="4"/>
  <c r="N1736" i="4"/>
  <c r="N1737" i="4"/>
  <c r="N1738" i="4"/>
  <c r="N1739" i="4"/>
  <c r="N1740" i="4"/>
  <c r="N1741" i="4"/>
  <c r="N1742" i="4"/>
  <c r="N1743" i="4"/>
  <c r="N1744" i="4"/>
  <c r="N1745" i="4"/>
  <c r="N1746" i="4"/>
  <c r="N1747" i="4"/>
  <c r="N1748" i="4"/>
  <c r="N1749" i="4"/>
  <c r="N1750" i="4"/>
  <c r="N1751" i="4"/>
  <c r="N1752" i="4"/>
  <c r="N1753" i="4"/>
  <c r="N1754" i="4"/>
  <c r="N1755" i="4"/>
  <c r="N1756" i="4"/>
  <c r="N1757" i="4"/>
  <c r="N1758" i="4"/>
  <c r="N1759" i="4"/>
  <c r="N1760" i="4"/>
  <c r="N1761" i="4"/>
  <c r="N1762" i="4"/>
  <c r="N1763" i="4"/>
  <c r="N1764" i="4"/>
  <c r="N1765" i="4"/>
  <c r="N1766" i="4"/>
  <c r="N1767" i="4"/>
  <c r="N1768" i="4"/>
  <c r="N1769" i="4"/>
  <c r="N1770" i="4"/>
  <c r="N1771" i="4"/>
  <c r="N1772" i="4"/>
  <c r="N1773" i="4"/>
  <c r="N1774" i="4"/>
  <c r="N1775" i="4"/>
  <c r="N1776" i="4"/>
  <c r="N1777" i="4"/>
  <c r="N1778" i="4"/>
  <c r="N1779" i="4"/>
  <c r="N1780" i="4"/>
  <c r="N1781" i="4"/>
  <c r="N1782" i="4"/>
  <c r="N1783" i="4"/>
  <c r="N1784" i="4"/>
  <c r="N1785" i="4"/>
  <c r="N1786" i="4"/>
  <c r="N1787" i="4"/>
  <c r="N1788" i="4"/>
  <c r="N1789" i="4"/>
  <c r="N1790" i="4"/>
  <c r="N1791" i="4"/>
  <c r="N1792" i="4"/>
  <c r="N1793" i="4"/>
  <c r="N1794" i="4"/>
  <c r="N1795" i="4"/>
  <c r="N1796" i="4"/>
  <c r="N1797" i="4"/>
  <c r="N1798" i="4"/>
  <c r="N1799" i="4"/>
  <c r="N1800" i="4"/>
  <c r="N1801" i="4"/>
  <c r="N1802" i="4"/>
  <c r="N1803" i="4"/>
  <c r="N1804" i="4"/>
  <c r="N148" i="4"/>
  <c r="L149" i="4"/>
  <c r="M149" i="4" s="1"/>
  <c r="O127" i="4" s="1"/>
  <c r="L151" i="4"/>
  <c r="M151" i="4" s="1"/>
  <c r="O129" i="4" s="1"/>
  <c r="L152" i="4"/>
  <c r="M152" i="4" s="1"/>
  <c r="O130" i="4" s="1"/>
  <c r="L153" i="4"/>
  <c r="M153" i="4" s="1"/>
  <c r="O131" i="4" s="1"/>
  <c r="L154" i="4"/>
  <c r="M154" i="4" s="1"/>
  <c r="L155" i="4"/>
  <c r="M155" i="4" s="1"/>
  <c r="O133" i="4" s="1"/>
  <c r="L156" i="4"/>
  <c r="M156" i="4" s="1"/>
  <c r="O134" i="4" s="1"/>
  <c r="L157" i="4"/>
  <c r="M157" i="4" s="1"/>
  <c r="O135" i="4" s="1"/>
  <c r="L158" i="4"/>
  <c r="M158" i="4" s="1"/>
  <c r="O136" i="4" s="1"/>
  <c r="L159" i="4"/>
  <c r="M159" i="4" s="1"/>
  <c r="O137" i="4" s="1"/>
  <c r="L160" i="4"/>
  <c r="M160" i="4" s="1"/>
  <c r="O138" i="4" s="1"/>
  <c r="L161" i="4"/>
  <c r="M161" i="4" s="1"/>
  <c r="O139" i="4" s="1"/>
  <c r="L162" i="4"/>
  <c r="M162" i="4" s="1"/>
  <c r="L163" i="4"/>
  <c r="M163" i="4" s="1"/>
  <c r="O141" i="4" s="1"/>
  <c r="L164" i="4"/>
  <c r="M164" i="4" s="1"/>
  <c r="O142" i="4" s="1"/>
  <c r="L165" i="4"/>
  <c r="M165" i="4" s="1"/>
  <c r="O143" i="4" s="1"/>
  <c r="L166" i="4"/>
  <c r="M166" i="4" s="1"/>
  <c r="O144" i="4" s="1"/>
  <c r="L167" i="4"/>
  <c r="M167" i="4" s="1"/>
  <c r="O145" i="4" s="1"/>
  <c r="L168" i="4"/>
  <c r="M168" i="4" s="1"/>
  <c r="O146" i="4" s="1"/>
  <c r="L169" i="4"/>
  <c r="M169" i="4" s="1"/>
  <c r="O147" i="4" s="1"/>
  <c r="L170" i="4"/>
  <c r="M170" i="4" s="1"/>
  <c r="L171" i="4"/>
  <c r="M171" i="4" s="1"/>
  <c r="L172" i="4"/>
  <c r="M172" i="4" s="1"/>
  <c r="L173" i="4"/>
  <c r="M173" i="4" s="1"/>
  <c r="L174" i="4"/>
  <c r="M174" i="4" s="1"/>
  <c r="L175" i="4"/>
  <c r="M175" i="4" s="1"/>
  <c r="L176" i="4"/>
  <c r="M176" i="4" s="1"/>
  <c r="L177" i="4"/>
  <c r="M177" i="4" s="1"/>
  <c r="L178" i="4"/>
  <c r="M178" i="4" s="1"/>
  <c r="L179" i="4"/>
  <c r="M179" i="4" s="1"/>
  <c r="L180" i="4"/>
  <c r="M180" i="4" s="1"/>
  <c r="L181" i="4"/>
  <c r="M181" i="4" s="1"/>
  <c r="L182" i="4"/>
  <c r="M182" i="4" s="1"/>
  <c r="L183" i="4"/>
  <c r="M183" i="4" s="1"/>
  <c r="L184" i="4"/>
  <c r="M184" i="4" s="1"/>
  <c r="L185" i="4"/>
  <c r="M185" i="4" s="1"/>
  <c r="L186" i="4"/>
  <c r="M186" i="4" s="1"/>
  <c r="L187" i="4"/>
  <c r="M187" i="4" s="1"/>
  <c r="L188" i="4"/>
  <c r="M188" i="4" s="1"/>
  <c r="L189" i="4"/>
  <c r="M189" i="4" s="1"/>
  <c r="L190" i="4"/>
  <c r="M190" i="4" s="1"/>
  <c r="L191" i="4"/>
  <c r="M191" i="4" s="1"/>
  <c r="L192" i="4"/>
  <c r="M192" i="4" s="1"/>
  <c r="L193" i="4"/>
  <c r="M193" i="4" s="1"/>
  <c r="L194" i="4"/>
  <c r="M194" i="4" s="1"/>
  <c r="L195" i="4"/>
  <c r="M195" i="4" s="1"/>
  <c r="L196" i="4"/>
  <c r="M196" i="4" s="1"/>
  <c r="L197" i="4"/>
  <c r="M197" i="4" s="1"/>
  <c r="L198" i="4"/>
  <c r="M198" i="4" s="1"/>
  <c r="L199" i="4"/>
  <c r="M199" i="4" s="1"/>
  <c r="L200" i="4"/>
  <c r="M200" i="4" s="1"/>
  <c r="L201" i="4"/>
  <c r="M201" i="4" s="1"/>
  <c r="L202" i="4"/>
  <c r="M202" i="4" s="1"/>
  <c r="L203" i="4"/>
  <c r="M203" i="4" s="1"/>
  <c r="L204" i="4"/>
  <c r="M204" i="4" s="1"/>
  <c r="L205" i="4"/>
  <c r="M205" i="4" s="1"/>
  <c r="L206" i="4"/>
  <c r="M206" i="4" s="1"/>
  <c r="L207" i="4"/>
  <c r="M207" i="4" s="1"/>
  <c r="L208" i="4"/>
  <c r="M208" i="4" s="1"/>
  <c r="L209" i="4"/>
  <c r="M209" i="4" s="1"/>
  <c r="L210" i="4"/>
  <c r="M210" i="4" s="1"/>
  <c r="L211" i="4"/>
  <c r="M211" i="4" s="1"/>
  <c r="L212" i="4"/>
  <c r="M212" i="4" s="1"/>
  <c r="L213" i="4"/>
  <c r="M213" i="4" s="1"/>
  <c r="L214" i="4"/>
  <c r="M214" i="4" s="1"/>
  <c r="L215" i="4"/>
  <c r="M215" i="4" s="1"/>
  <c r="L216" i="4"/>
  <c r="M216" i="4" s="1"/>
  <c r="L217" i="4"/>
  <c r="M217" i="4" s="1"/>
  <c r="L218" i="4"/>
  <c r="M218" i="4" s="1"/>
  <c r="L219" i="4"/>
  <c r="M219" i="4" s="1"/>
  <c r="L220" i="4"/>
  <c r="M220" i="4" s="1"/>
  <c r="L221" i="4"/>
  <c r="M221" i="4" s="1"/>
  <c r="L222" i="4"/>
  <c r="M222" i="4" s="1"/>
  <c r="L223" i="4"/>
  <c r="M223" i="4" s="1"/>
  <c r="L224" i="4"/>
  <c r="M224" i="4" s="1"/>
  <c r="L225" i="4"/>
  <c r="M225" i="4" s="1"/>
  <c r="L226" i="4"/>
  <c r="M226" i="4" s="1"/>
  <c r="L227" i="4"/>
  <c r="M227" i="4" s="1"/>
  <c r="L228" i="4"/>
  <c r="M228" i="4" s="1"/>
  <c r="L229" i="4"/>
  <c r="M229" i="4" s="1"/>
  <c r="L230" i="4"/>
  <c r="M230" i="4" s="1"/>
  <c r="L231" i="4"/>
  <c r="M231" i="4" s="1"/>
  <c r="L232" i="4"/>
  <c r="M232" i="4" s="1"/>
  <c r="L233" i="4"/>
  <c r="M233" i="4" s="1"/>
  <c r="L234" i="4"/>
  <c r="M234" i="4" s="1"/>
  <c r="L235" i="4"/>
  <c r="M235" i="4" s="1"/>
  <c r="L236" i="4"/>
  <c r="M236" i="4" s="1"/>
  <c r="L237" i="4"/>
  <c r="M237" i="4" s="1"/>
  <c r="L238" i="4"/>
  <c r="M238" i="4" s="1"/>
  <c r="L239" i="4"/>
  <c r="M239" i="4" s="1"/>
  <c r="L240" i="4"/>
  <c r="M240" i="4" s="1"/>
  <c r="L241" i="4"/>
  <c r="M241" i="4" s="1"/>
  <c r="L242" i="4"/>
  <c r="M242" i="4" s="1"/>
  <c r="L243" i="4"/>
  <c r="M243" i="4" s="1"/>
  <c r="L244" i="4"/>
  <c r="M244" i="4" s="1"/>
  <c r="L245" i="4"/>
  <c r="M245" i="4" s="1"/>
  <c r="L246" i="4"/>
  <c r="M246" i="4" s="1"/>
  <c r="L247" i="4"/>
  <c r="M247" i="4" s="1"/>
  <c r="L248" i="4"/>
  <c r="M248" i="4" s="1"/>
  <c r="L249" i="4"/>
  <c r="M249" i="4" s="1"/>
  <c r="L250" i="4"/>
  <c r="M250" i="4" s="1"/>
  <c r="L251" i="4"/>
  <c r="M251" i="4" s="1"/>
  <c r="L252" i="4"/>
  <c r="M252" i="4" s="1"/>
  <c r="L253" i="4"/>
  <c r="M253" i="4" s="1"/>
  <c r="L254" i="4"/>
  <c r="M254" i="4" s="1"/>
  <c r="L255" i="4"/>
  <c r="M255" i="4" s="1"/>
  <c r="L256" i="4"/>
  <c r="M256" i="4" s="1"/>
  <c r="L257" i="4"/>
  <c r="M257" i="4" s="1"/>
  <c r="L258" i="4"/>
  <c r="M258" i="4" s="1"/>
  <c r="L259" i="4"/>
  <c r="M259" i="4" s="1"/>
  <c r="L260" i="4"/>
  <c r="M260" i="4" s="1"/>
  <c r="L261" i="4"/>
  <c r="M261" i="4" s="1"/>
  <c r="L262" i="4"/>
  <c r="M262" i="4" s="1"/>
  <c r="L263" i="4"/>
  <c r="M263" i="4" s="1"/>
  <c r="L264" i="4"/>
  <c r="M264" i="4" s="1"/>
  <c r="L265" i="4"/>
  <c r="M265" i="4" s="1"/>
  <c r="L266" i="4"/>
  <c r="M266" i="4" s="1"/>
  <c r="L267" i="4"/>
  <c r="M267" i="4" s="1"/>
  <c r="L268" i="4"/>
  <c r="M268" i="4" s="1"/>
  <c r="L269" i="4"/>
  <c r="M269" i="4" s="1"/>
  <c r="L270" i="4"/>
  <c r="M270" i="4" s="1"/>
  <c r="L271" i="4"/>
  <c r="M271" i="4" s="1"/>
  <c r="L272" i="4"/>
  <c r="M272" i="4" s="1"/>
  <c r="L273" i="4"/>
  <c r="M273" i="4" s="1"/>
  <c r="L274" i="4"/>
  <c r="M274" i="4" s="1"/>
  <c r="L275" i="4"/>
  <c r="M275" i="4" s="1"/>
  <c r="L276" i="4"/>
  <c r="M276" i="4" s="1"/>
  <c r="L277" i="4"/>
  <c r="M277" i="4" s="1"/>
  <c r="L278" i="4"/>
  <c r="M278" i="4" s="1"/>
  <c r="L279" i="4"/>
  <c r="M279" i="4" s="1"/>
  <c r="L280" i="4"/>
  <c r="M280" i="4" s="1"/>
  <c r="L281" i="4"/>
  <c r="M281" i="4" s="1"/>
  <c r="L282" i="4"/>
  <c r="M282" i="4" s="1"/>
  <c r="L283" i="4"/>
  <c r="M283" i="4" s="1"/>
  <c r="L284" i="4"/>
  <c r="M284" i="4" s="1"/>
  <c r="L286" i="4"/>
  <c r="M286" i="4" s="1"/>
  <c r="L287" i="4"/>
  <c r="M287" i="4" s="1"/>
  <c r="L288" i="4"/>
  <c r="M288" i="4" s="1"/>
  <c r="L289" i="4"/>
  <c r="M289" i="4" s="1"/>
  <c r="L290" i="4"/>
  <c r="M290" i="4" s="1"/>
  <c r="L291" i="4"/>
  <c r="M291" i="4" s="1"/>
  <c r="L292" i="4"/>
  <c r="M292" i="4" s="1"/>
  <c r="L293" i="4"/>
  <c r="M293" i="4" s="1"/>
  <c r="L294" i="4"/>
  <c r="M294" i="4" s="1"/>
  <c r="L295" i="4"/>
  <c r="M295" i="4" s="1"/>
  <c r="L296" i="4"/>
  <c r="M296" i="4" s="1"/>
  <c r="L297" i="4"/>
  <c r="M297" i="4" s="1"/>
  <c r="L298" i="4"/>
  <c r="M298" i="4" s="1"/>
  <c r="L299" i="4"/>
  <c r="M299" i="4" s="1"/>
  <c r="L300" i="4"/>
  <c r="M300" i="4" s="1"/>
  <c r="L301" i="4"/>
  <c r="M301" i="4" s="1"/>
  <c r="L302" i="4"/>
  <c r="M302" i="4" s="1"/>
  <c r="L303" i="4"/>
  <c r="M303" i="4" s="1"/>
  <c r="L304" i="4"/>
  <c r="M304" i="4" s="1"/>
  <c r="L305" i="4"/>
  <c r="M305" i="4" s="1"/>
  <c r="L306" i="4"/>
  <c r="M306" i="4" s="1"/>
  <c r="L307" i="4"/>
  <c r="M307" i="4" s="1"/>
  <c r="L308" i="4"/>
  <c r="M308" i="4" s="1"/>
  <c r="L309" i="4"/>
  <c r="M309" i="4" s="1"/>
  <c r="L311" i="4"/>
  <c r="L312" i="4"/>
  <c r="M312" i="4" s="1"/>
  <c r="L313" i="4"/>
  <c r="M313" i="4" s="1"/>
  <c r="L314" i="4"/>
  <c r="M314" i="4" s="1"/>
  <c r="L315" i="4"/>
  <c r="M315" i="4" s="1"/>
  <c r="L316" i="4"/>
  <c r="M316" i="4" s="1"/>
  <c r="L317" i="4"/>
  <c r="M317" i="4" s="1"/>
  <c r="L318" i="4"/>
  <c r="M318" i="4" s="1"/>
  <c r="L319" i="4"/>
  <c r="M319" i="4" s="1"/>
  <c r="L320" i="4"/>
  <c r="M320" i="4" s="1"/>
  <c r="L321" i="4"/>
  <c r="M321" i="4" s="1"/>
  <c r="L322" i="4"/>
  <c r="M322" i="4" s="1"/>
  <c r="L323" i="4"/>
  <c r="M323" i="4" s="1"/>
  <c r="L324" i="4"/>
  <c r="M324" i="4" s="1"/>
  <c r="L325" i="4"/>
  <c r="M325" i="4" s="1"/>
  <c r="L326" i="4"/>
  <c r="M326" i="4" s="1"/>
  <c r="L327" i="4"/>
  <c r="M327" i="4" s="1"/>
  <c r="L328" i="4"/>
  <c r="M328" i="4" s="1"/>
  <c r="L329" i="4"/>
  <c r="M329" i="4" s="1"/>
  <c r="L330" i="4"/>
  <c r="M330" i="4" s="1"/>
  <c r="L331" i="4"/>
  <c r="M331" i="4" s="1"/>
  <c r="L332" i="4"/>
  <c r="M332" i="4" s="1"/>
  <c r="L333" i="4"/>
  <c r="M333" i="4" s="1"/>
  <c r="L334" i="4"/>
  <c r="M334" i="4" s="1"/>
  <c r="L335" i="4"/>
  <c r="M335" i="4" s="1"/>
  <c r="L336" i="4"/>
  <c r="M336" i="4" s="1"/>
  <c r="L337" i="4"/>
  <c r="M337" i="4" s="1"/>
  <c r="L338" i="4"/>
  <c r="M338" i="4" s="1"/>
  <c r="L339" i="4"/>
  <c r="M339" i="4" s="1"/>
  <c r="L340" i="4"/>
  <c r="M340" i="4" s="1"/>
  <c r="L341" i="4"/>
  <c r="M341" i="4" s="1"/>
  <c r="L342" i="4"/>
  <c r="M342" i="4" s="1"/>
  <c r="L343" i="4"/>
  <c r="M343" i="4" s="1"/>
  <c r="L344" i="4"/>
  <c r="M344" i="4" s="1"/>
  <c r="L345" i="4"/>
  <c r="M345" i="4" s="1"/>
  <c r="L346" i="4"/>
  <c r="M346" i="4" s="1"/>
  <c r="L347" i="4"/>
  <c r="M347" i="4" s="1"/>
  <c r="L348" i="4"/>
  <c r="M348" i="4" s="1"/>
  <c r="L349" i="4"/>
  <c r="M349" i="4" s="1"/>
  <c r="L350" i="4"/>
  <c r="M350" i="4" s="1"/>
  <c r="L351" i="4"/>
  <c r="M351" i="4" s="1"/>
  <c r="L352" i="4"/>
  <c r="M352" i="4" s="1"/>
  <c r="L353" i="4"/>
  <c r="M353" i="4" s="1"/>
  <c r="L354" i="4"/>
  <c r="M354" i="4" s="1"/>
  <c r="L355" i="4"/>
  <c r="M355" i="4" s="1"/>
  <c r="L356" i="4"/>
  <c r="M356" i="4" s="1"/>
  <c r="L357" i="4"/>
  <c r="M357" i="4" s="1"/>
  <c r="L358" i="4"/>
  <c r="M358" i="4" s="1"/>
  <c r="L359" i="4"/>
  <c r="M359" i="4" s="1"/>
  <c r="L360" i="4"/>
  <c r="M360" i="4" s="1"/>
  <c r="L361" i="4"/>
  <c r="M361" i="4" s="1"/>
  <c r="L362" i="4"/>
  <c r="M362" i="4" s="1"/>
  <c r="L363" i="4"/>
  <c r="M363" i="4" s="1"/>
  <c r="L364" i="4"/>
  <c r="M364" i="4" s="1"/>
  <c r="L365" i="4"/>
  <c r="M365" i="4" s="1"/>
  <c r="L366" i="4"/>
  <c r="M366" i="4" s="1"/>
  <c r="L368" i="4"/>
  <c r="M368" i="4" s="1"/>
  <c r="L369" i="4"/>
  <c r="M369" i="4" s="1"/>
  <c r="L370" i="4"/>
  <c r="M370" i="4" s="1"/>
  <c r="L371" i="4"/>
  <c r="M371" i="4" s="1"/>
  <c r="L372" i="4"/>
  <c r="M372" i="4" s="1"/>
  <c r="L373" i="4"/>
  <c r="M373" i="4" s="1"/>
  <c r="L374" i="4"/>
  <c r="M374" i="4" s="1"/>
  <c r="L375" i="4"/>
  <c r="M375" i="4" s="1"/>
  <c r="L376" i="4"/>
  <c r="M376" i="4" s="1"/>
  <c r="L377" i="4"/>
  <c r="M377" i="4" s="1"/>
  <c r="L378" i="4"/>
  <c r="M378" i="4" s="1"/>
  <c r="L379" i="4"/>
  <c r="M379" i="4" s="1"/>
  <c r="L380" i="4"/>
  <c r="M380" i="4" s="1"/>
  <c r="L381" i="4"/>
  <c r="M381" i="4" s="1"/>
  <c r="L382" i="4"/>
  <c r="M382" i="4" s="1"/>
  <c r="L383" i="4"/>
  <c r="M383" i="4" s="1"/>
  <c r="L384" i="4"/>
  <c r="M384" i="4" s="1"/>
  <c r="L385" i="4"/>
  <c r="M385" i="4" s="1"/>
  <c r="L386" i="4"/>
  <c r="M386" i="4" s="1"/>
  <c r="L387" i="4"/>
  <c r="M387" i="4" s="1"/>
  <c r="L388" i="4"/>
  <c r="M388" i="4" s="1"/>
  <c r="L389" i="4"/>
  <c r="M389" i="4" s="1"/>
  <c r="L390" i="4"/>
  <c r="M390" i="4" s="1"/>
  <c r="L391" i="4"/>
  <c r="M391" i="4" s="1"/>
  <c r="L392" i="4"/>
  <c r="M392" i="4" s="1"/>
  <c r="L393" i="4"/>
  <c r="M393" i="4" s="1"/>
  <c r="L394" i="4"/>
  <c r="M394" i="4" s="1"/>
  <c r="L395" i="4"/>
  <c r="M395" i="4" s="1"/>
  <c r="L396" i="4"/>
  <c r="M396" i="4" s="1"/>
  <c r="L397" i="4"/>
  <c r="M397" i="4" s="1"/>
  <c r="L398" i="4"/>
  <c r="M398" i="4" s="1"/>
  <c r="L399" i="4"/>
  <c r="M399" i="4" s="1"/>
  <c r="L400" i="4"/>
  <c r="M400" i="4" s="1"/>
  <c r="L401" i="4"/>
  <c r="M401" i="4" s="1"/>
  <c r="L402" i="4"/>
  <c r="M402" i="4" s="1"/>
  <c r="L403" i="4"/>
  <c r="M403" i="4" s="1"/>
  <c r="L404" i="4"/>
  <c r="M404" i="4" s="1"/>
  <c r="L405" i="4"/>
  <c r="M405" i="4" s="1"/>
  <c r="L406" i="4"/>
  <c r="M406" i="4" s="1"/>
  <c r="L407" i="4"/>
  <c r="M407" i="4" s="1"/>
  <c r="L408" i="4"/>
  <c r="M408" i="4" s="1"/>
  <c r="L409" i="4"/>
  <c r="M409" i="4" s="1"/>
  <c r="L410" i="4"/>
  <c r="M410" i="4" s="1"/>
  <c r="L411" i="4"/>
  <c r="M411" i="4" s="1"/>
  <c r="L413" i="4"/>
  <c r="M413" i="4" s="1"/>
  <c r="L414" i="4"/>
  <c r="M414" i="4" s="1"/>
  <c r="L415" i="4"/>
  <c r="M415" i="4" s="1"/>
  <c r="L416" i="4"/>
  <c r="M416" i="4" s="1"/>
  <c r="L417" i="4"/>
  <c r="M417" i="4" s="1"/>
  <c r="L418" i="4"/>
  <c r="M418" i="4" s="1"/>
  <c r="L419" i="4"/>
  <c r="M419" i="4" s="1"/>
  <c r="L420" i="4"/>
  <c r="M420" i="4" s="1"/>
  <c r="L421" i="4"/>
  <c r="M421" i="4" s="1"/>
  <c r="L422" i="4"/>
  <c r="M422" i="4" s="1"/>
  <c r="L423" i="4"/>
  <c r="M423" i="4" s="1"/>
  <c r="L424" i="4"/>
  <c r="M424" i="4" s="1"/>
  <c r="L425" i="4"/>
  <c r="M425" i="4" s="1"/>
  <c r="L426" i="4"/>
  <c r="M426" i="4" s="1"/>
  <c r="L427" i="4"/>
  <c r="M427" i="4" s="1"/>
  <c r="L428" i="4"/>
  <c r="M428" i="4" s="1"/>
  <c r="L429" i="4"/>
  <c r="M429" i="4" s="1"/>
  <c r="L430" i="4"/>
  <c r="M430" i="4" s="1"/>
  <c r="L431" i="4"/>
  <c r="M431" i="4" s="1"/>
  <c r="L432" i="4"/>
  <c r="M432" i="4" s="1"/>
  <c r="L433" i="4"/>
  <c r="M433" i="4" s="1"/>
  <c r="L434" i="4"/>
  <c r="M434" i="4" s="1"/>
  <c r="L435" i="4"/>
  <c r="M435" i="4" s="1"/>
  <c r="L436" i="4"/>
  <c r="M436" i="4" s="1"/>
  <c r="L437" i="4"/>
  <c r="M437" i="4" s="1"/>
  <c r="L438" i="4"/>
  <c r="M438" i="4" s="1"/>
  <c r="L439" i="4"/>
  <c r="M439" i="4" s="1"/>
  <c r="L440" i="4"/>
  <c r="M440" i="4" s="1"/>
  <c r="L441" i="4"/>
  <c r="M441" i="4" s="1"/>
  <c r="L442" i="4"/>
  <c r="M442" i="4" s="1"/>
  <c r="L443" i="4"/>
  <c r="M443" i="4" s="1"/>
  <c r="L444" i="4"/>
  <c r="M444" i="4" s="1"/>
  <c r="L445" i="4"/>
  <c r="M445" i="4" s="1"/>
  <c r="L446" i="4"/>
  <c r="M446" i="4" s="1"/>
  <c r="L447" i="4"/>
  <c r="M447" i="4" s="1"/>
  <c r="L448" i="4"/>
  <c r="M448" i="4" s="1"/>
  <c r="L449" i="4"/>
  <c r="M449" i="4" s="1"/>
  <c r="L450" i="4"/>
  <c r="M450" i="4" s="1"/>
  <c r="L451" i="4"/>
  <c r="M451" i="4" s="1"/>
  <c r="L452" i="4"/>
  <c r="M452" i="4" s="1"/>
  <c r="L453" i="4"/>
  <c r="M453" i="4" s="1"/>
  <c r="L454" i="4"/>
  <c r="M454" i="4" s="1"/>
  <c r="L455" i="4"/>
  <c r="M455" i="4" s="1"/>
  <c r="L456" i="4"/>
  <c r="M456" i="4" s="1"/>
  <c r="L457" i="4"/>
  <c r="M457" i="4" s="1"/>
  <c r="L458" i="4"/>
  <c r="M458" i="4" s="1"/>
  <c r="L459" i="4"/>
  <c r="M459" i="4" s="1"/>
  <c r="L460" i="4"/>
  <c r="M460" i="4" s="1"/>
  <c r="L461" i="4"/>
  <c r="M461" i="4" s="1"/>
  <c r="L462" i="4"/>
  <c r="M462" i="4" s="1"/>
  <c r="L463" i="4"/>
  <c r="M463" i="4" s="1"/>
  <c r="L464" i="4"/>
  <c r="M464" i="4" s="1"/>
  <c r="L465" i="4"/>
  <c r="M465" i="4" s="1"/>
  <c r="L466" i="4"/>
  <c r="M466" i="4" s="1"/>
  <c r="L467" i="4"/>
  <c r="M467" i="4" s="1"/>
  <c r="L468" i="4"/>
  <c r="M468" i="4" s="1"/>
  <c r="L469" i="4"/>
  <c r="M469" i="4" s="1"/>
  <c r="L470" i="4"/>
  <c r="M470" i="4" s="1"/>
  <c r="L471" i="4"/>
  <c r="M471" i="4" s="1"/>
  <c r="L472" i="4"/>
  <c r="M472" i="4" s="1"/>
  <c r="L473" i="4"/>
  <c r="M473" i="4" s="1"/>
  <c r="L474" i="4"/>
  <c r="M474" i="4" s="1"/>
  <c r="L475" i="4"/>
  <c r="M475" i="4" s="1"/>
  <c r="L476" i="4"/>
  <c r="M476" i="4" s="1"/>
  <c r="L477" i="4"/>
  <c r="M477" i="4" s="1"/>
  <c r="L478" i="4"/>
  <c r="M478" i="4" s="1"/>
  <c r="L479" i="4"/>
  <c r="M479" i="4" s="1"/>
  <c r="L480" i="4"/>
  <c r="M480" i="4" s="1"/>
  <c r="L481" i="4"/>
  <c r="M481" i="4" s="1"/>
  <c r="L482" i="4"/>
  <c r="M482" i="4" s="1"/>
  <c r="L483" i="4"/>
  <c r="M483" i="4" s="1"/>
  <c r="L484" i="4"/>
  <c r="M484" i="4" s="1"/>
  <c r="L485" i="4"/>
  <c r="M485" i="4" s="1"/>
  <c r="L486" i="4"/>
  <c r="M486" i="4" s="1"/>
  <c r="L487" i="4"/>
  <c r="M487" i="4" s="1"/>
  <c r="L488" i="4"/>
  <c r="M488" i="4" s="1"/>
  <c r="L489" i="4"/>
  <c r="M489" i="4" s="1"/>
  <c r="L490" i="4"/>
  <c r="M490" i="4" s="1"/>
  <c r="L491" i="4"/>
  <c r="M491" i="4" s="1"/>
  <c r="L492" i="4"/>
  <c r="M492" i="4" s="1"/>
  <c r="L493" i="4"/>
  <c r="M493" i="4" s="1"/>
  <c r="L494" i="4"/>
  <c r="M494" i="4" s="1"/>
  <c r="L495" i="4"/>
  <c r="M495" i="4" s="1"/>
  <c r="L496" i="4"/>
  <c r="M496" i="4" s="1"/>
  <c r="L497" i="4"/>
  <c r="M497" i="4" s="1"/>
  <c r="L498" i="4"/>
  <c r="M498" i="4" s="1"/>
  <c r="L499" i="4"/>
  <c r="M499" i="4" s="1"/>
  <c r="L500" i="4"/>
  <c r="M500" i="4" s="1"/>
  <c r="L501" i="4"/>
  <c r="M501" i="4" s="1"/>
  <c r="L502" i="4"/>
  <c r="M502" i="4" s="1"/>
  <c r="L503" i="4"/>
  <c r="M503" i="4" s="1"/>
  <c r="L504" i="4"/>
  <c r="M504" i="4" s="1"/>
  <c r="L505" i="4"/>
  <c r="M505" i="4" s="1"/>
  <c r="L506" i="4"/>
  <c r="M506" i="4" s="1"/>
  <c r="L507" i="4"/>
  <c r="M507" i="4" s="1"/>
  <c r="L508" i="4"/>
  <c r="M508" i="4" s="1"/>
  <c r="L509" i="4"/>
  <c r="M509" i="4" s="1"/>
  <c r="L510" i="4"/>
  <c r="M510" i="4" s="1"/>
  <c r="L511" i="4"/>
  <c r="M511" i="4" s="1"/>
  <c r="L512" i="4"/>
  <c r="M512" i="4" s="1"/>
  <c r="L513" i="4"/>
  <c r="M513" i="4" s="1"/>
  <c r="L514" i="4"/>
  <c r="M514" i="4" s="1"/>
  <c r="L515" i="4"/>
  <c r="M515" i="4" s="1"/>
  <c r="L516" i="4"/>
  <c r="M516" i="4" s="1"/>
  <c r="L517" i="4"/>
  <c r="M517" i="4" s="1"/>
  <c r="L518" i="4"/>
  <c r="M518" i="4" s="1"/>
  <c r="L519" i="4"/>
  <c r="M519" i="4" s="1"/>
  <c r="L520" i="4"/>
  <c r="M520" i="4" s="1"/>
  <c r="L521" i="4"/>
  <c r="M521" i="4" s="1"/>
  <c r="L522" i="4"/>
  <c r="M522" i="4" s="1"/>
  <c r="L523" i="4"/>
  <c r="M523" i="4" s="1"/>
  <c r="L524" i="4"/>
  <c r="M524" i="4" s="1"/>
  <c r="L525" i="4"/>
  <c r="M525" i="4" s="1"/>
  <c r="L526" i="4"/>
  <c r="M526" i="4" s="1"/>
  <c r="L527" i="4"/>
  <c r="M527" i="4" s="1"/>
  <c r="L528" i="4"/>
  <c r="M528" i="4" s="1"/>
  <c r="L529" i="4"/>
  <c r="M529" i="4" s="1"/>
  <c r="L530" i="4"/>
  <c r="M530" i="4" s="1"/>
  <c r="L531" i="4"/>
  <c r="M531" i="4" s="1"/>
  <c r="L532" i="4"/>
  <c r="M532" i="4" s="1"/>
  <c r="L533" i="4"/>
  <c r="M533" i="4" s="1"/>
  <c r="L534" i="4"/>
  <c r="M534" i="4" s="1"/>
  <c r="L535" i="4"/>
  <c r="M535" i="4" s="1"/>
  <c r="L536" i="4"/>
  <c r="M536" i="4" s="1"/>
  <c r="L537" i="4"/>
  <c r="M537" i="4" s="1"/>
  <c r="L538" i="4"/>
  <c r="M538" i="4" s="1"/>
  <c r="L539" i="4"/>
  <c r="M539" i="4" s="1"/>
  <c r="L540" i="4"/>
  <c r="M540" i="4" s="1"/>
  <c r="L541" i="4"/>
  <c r="M541" i="4" s="1"/>
  <c r="L542" i="4"/>
  <c r="M542" i="4" s="1"/>
  <c r="L543" i="4"/>
  <c r="M543" i="4" s="1"/>
  <c r="L544" i="4"/>
  <c r="M544" i="4" s="1"/>
  <c r="L545" i="4"/>
  <c r="M545" i="4" s="1"/>
  <c r="L546" i="4"/>
  <c r="M546" i="4" s="1"/>
  <c r="L547" i="4"/>
  <c r="M547" i="4" s="1"/>
  <c r="L548" i="4"/>
  <c r="M548" i="4" s="1"/>
  <c r="L549" i="4"/>
  <c r="M549" i="4" s="1"/>
  <c r="L550" i="4"/>
  <c r="M550" i="4" s="1"/>
  <c r="L551" i="4"/>
  <c r="M551" i="4" s="1"/>
  <c r="L552" i="4"/>
  <c r="M552" i="4" s="1"/>
  <c r="L553" i="4"/>
  <c r="M553" i="4" s="1"/>
  <c r="L554" i="4"/>
  <c r="M554" i="4" s="1"/>
  <c r="L555" i="4"/>
  <c r="M555" i="4" s="1"/>
  <c r="L556" i="4"/>
  <c r="M556" i="4" s="1"/>
  <c r="L557" i="4"/>
  <c r="M557" i="4" s="1"/>
  <c r="L558" i="4"/>
  <c r="M558" i="4" s="1"/>
  <c r="L559" i="4"/>
  <c r="M559" i="4" s="1"/>
  <c r="L560" i="4"/>
  <c r="M560" i="4" s="1"/>
  <c r="L561" i="4"/>
  <c r="M561" i="4" s="1"/>
  <c r="L563" i="4"/>
  <c r="M563" i="4" s="1"/>
  <c r="L564" i="4"/>
  <c r="M564" i="4" s="1"/>
  <c r="L565" i="4"/>
  <c r="M565" i="4" s="1"/>
  <c r="L566" i="4"/>
  <c r="M566" i="4" s="1"/>
  <c r="L567" i="4"/>
  <c r="M567" i="4" s="1"/>
  <c r="L568" i="4"/>
  <c r="M568" i="4" s="1"/>
  <c r="L569" i="4"/>
  <c r="M569" i="4" s="1"/>
  <c r="L570" i="4"/>
  <c r="M570" i="4" s="1"/>
  <c r="L571" i="4"/>
  <c r="M571" i="4" s="1"/>
  <c r="L572" i="4"/>
  <c r="M572" i="4" s="1"/>
  <c r="L573" i="4"/>
  <c r="M573" i="4" s="1"/>
  <c r="L574" i="4"/>
  <c r="M574" i="4" s="1"/>
  <c r="L575" i="4"/>
  <c r="M575" i="4" s="1"/>
  <c r="L576" i="4"/>
  <c r="M576" i="4" s="1"/>
  <c r="L577" i="4"/>
  <c r="M577" i="4" s="1"/>
  <c r="L578" i="4"/>
  <c r="M578" i="4" s="1"/>
  <c r="L579" i="4"/>
  <c r="M579" i="4" s="1"/>
  <c r="L580" i="4"/>
  <c r="M580" i="4" s="1"/>
  <c r="L581" i="4"/>
  <c r="M581" i="4" s="1"/>
  <c r="L582" i="4"/>
  <c r="M582" i="4" s="1"/>
  <c r="L583" i="4"/>
  <c r="M583" i="4" s="1"/>
  <c r="L584" i="4"/>
  <c r="M584" i="4" s="1"/>
  <c r="L585" i="4"/>
  <c r="M585" i="4" s="1"/>
  <c r="L586" i="4"/>
  <c r="M586" i="4" s="1"/>
  <c r="L587" i="4"/>
  <c r="M587" i="4" s="1"/>
  <c r="L588" i="4"/>
  <c r="M588" i="4" s="1"/>
  <c r="L589" i="4"/>
  <c r="M589" i="4" s="1"/>
  <c r="L590" i="4"/>
  <c r="M590" i="4" s="1"/>
  <c r="L591" i="4"/>
  <c r="M591" i="4" s="1"/>
  <c r="L592" i="4"/>
  <c r="M592" i="4" s="1"/>
  <c r="L593" i="4"/>
  <c r="M593" i="4" s="1"/>
  <c r="L594" i="4"/>
  <c r="M594" i="4" s="1"/>
  <c r="L595" i="4"/>
  <c r="M595" i="4" s="1"/>
  <c r="L596" i="4"/>
  <c r="M596" i="4" s="1"/>
  <c r="L597" i="4"/>
  <c r="M597" i="4" s="1"/>
  <c r="L598" i="4"/>
  <c r="M598" i="4" s="1"/>
  <c r="L599" i="4"/>
  <c r="M599" i="4" s="1"/>
  <c r="L600" i="4"/>
  <c r="M600" i="4" s="1"/>
  <c r="L601" i="4"/>
  <c r="M601" i="4" s="1"/>
  <c r="L602" i="4"/>
  <c r="M602" i="4" s="1"/>
  <c r="L603" i="4"/>
  <c r="M603" i="4" s="1"/>
  <c r="L604" i="4"/>
  <c r="M604" i="4" s="1"/>
  <c r="L605" i="4"/>
  <c r="M605" i="4" s="1"/>
  <c r="L606" i="4"/>
  <c r="M606" i="4" s="1"/>
  <c r="L607" i="4"/>
  <c r="M607" i="4" s="1"/>
  <c r="L608" i="4"/>
  <c r="M608" i="4" s="1"/>
  <c r="L609" i="4"/>
  <c r="M609" i="4" s="1"/>
  <c r="L610" i="4"/>
  <c r="M610" i="4" s="1"/>
  <c r="L611" i="4"/>
  <c r="M611" i="4" s="1"/>
  <c r="L612" i="4"/>
  <c r="M612" i="4" s="1"/>
  <c r="L613" i="4"/>
  <c r="M613" i="4" s="1"/>
  <c r="L614" i="4"/>
  <c r="M614" i="4" s="1"/>
  <c r="L615" i="4"/>
  <c r="M615" i="4" s="1"/>
  <c r="L616" i="4"/>
  <c r="M616" i="4" s="1"/>
  <c r="L617" i="4"/>
  <c r="M617" i="4" s="1"/>
  <c r="L618" i="4"/>
  <c r="M618" i="4" s="1"/>
  <c r="L619" i="4"/>
  <c r="M619" i="4" s="1"/>
  <c r="L620" i="4"/>
  <c r="M620" i="4" s="1"/>
  <c r="L621" i="4"/>
  <c r="M621" i="4" s="1"/>
  <c r="L622" i="4"/>
  <c r="M622" i="4" s="1"/>
  <c r="L623" i="4"/>
  <c r="M623" i="4" s="1"/>
  <c r="L624" i="4"/>
  <c r="M624" i="4" s="1"/>
  <c r="L625" i="4"/>
  <c r="M625" i="4" s="1"/>
  <c r="L626" i="4"/>
  <c r="M626" i="4" s="1"/>
  <c r="L627" i="4"/>
  <c r="M627" i="4" s="1"/>
  <c r="L628" i="4"/>
  <c r="M628" i="4" s="1"/>
  <c r="L629" i="4"/>
  <c r="M629" i="4" s="1"/>
  <c r="L630" i="4"/>
  <c r="M630" i="4" s="1"/>
  <c r="L631" i="4"/>
  <c r="M631" i="4" s="1"/>
  <c r="L632" i="4"/>
  <c r="M632" i="4" s="1"/>
  <c r="L633" i="4"/>
  <c r="M633" i="4" s="1"/>
  <c r="L634" i="4"/>
  <c r="M634" i="4" s="1"/>
  <c r="L635" i="4"/>
  <c r="M635" i="4" s="1"/>
  <c r="L636" i="4"/>
  <c r="M636" i="4" s="1"/>
  <c r="L637" i="4"/>
  <c r="M637" i="4" s="1"/>
  <c r="L638" i="4"/>
  <c r="M638" i="4" s="1"/>
  <c r="L639" i="4"/>
  <c r="M639" i="4" s="1"/>
  <c r="L640" i="4"/>
  <c r="M640" i="4" s="1"/>
  <c r="L641" i="4"/>
  <c r="M641" i="4" s="1"/>
  <c r="L642" i="4"/>
  <c r="M642" i="4" s="1"/>
  <c r="L643" i="4"/>
  <c r="M643" i="4" s="1"/>
  <c r="L644" i="4"/>
  <c r="M644" i="4" s="1"/>
  <c r="L645" i="4"/>
  <c r="M645" i="4" s="1"/>
  <c r="L646" i="4"/>
  <c r="M646" i="4" s="1"/>
  <c r="L647" i="4"/>
  <c r="M647" i="4" s="1"/>
  <c r="L648" i="4"/>
  <c r="M648" i="4" s="1"/>
  <c r="L649" i="4"/>
  <c r="M649" i="4" s="1"/>
  <c r="L650" i="4"/>
  <c r="M650" i="4" s="1"/>
  <c r="L651" i="4"/>
  <c r="M651" i="4" s="1"/>
  <c r="L652" i="4"/>
  <c r="M652" i="4" s="1"/>
  <c r="L653" i="4"/>
  <c r="M653" i="4" s="1"/>
  <c r="L654" i="4"/>
  <c r="M654" i="4" s="1"/>
  <c r="L655" i="4"/>
  <c r="M655" i="4" s="1"/>
  <c r="L656" i="4"/>
  <c r="M656" i="4" s="1"/>
  <c r="L657" i="4"/>
  <c r="M657" i="4" s="1"/>
  <c r="L658" i="4"/>
  <c r="M658" i="4" s="1"/>
  <c r="L659" i="4"/>
  <c r="M659" i="4" s="1"/>
  <c r="L660" i="4"/>
  <c r="M660" i="4" s="1"/>
  <c r="L661" i="4"/>
  <c r="M661" i="4" s="1"/>
  <c r="L662" i="4"/>
  <c r="M662" i="4" s="1"/>
  <c r="L663" i="4"/>
  <c r="M663" i="4" s="1"/>
  <c r="L664" i="4"/>
  <c r="M664" i="4" s="1"/>
  <c r="L665" i="4"/>
  <c r="M665" i="4" s="1"/>
  <c r="L666" i="4"/>
  <c r="M666" i="4" s="1"/>
  <c r="L667" i="4"/>
  <c r="M667" i="4" s="1"/>
  <c r="L668" i="4"/>
  <c r="M668" i="4" s="1"/>
  <c r="L669" i="4"/>
  <c r="M669" i="4" s="1"/>
  <c r="L670" i="4"/>
  <c r="M670" i="4" s="1"/>
  <c r="L671" i="4"/>
  <c r="M671" i="4" s="1"/>
  <c r="L672" i="4"/>
  <c r="M672" i="4" s="1"/>
  <c r="L673" i="4"/>
  <c r="M673" i="4" s="1"/>
  <c r="L674" i="4"/>
  <c r="M674" i="4" s="1"/>
  <c r="L675" i="4"/>
  <c r="M675" i="4" s="1"/>
  <c r="L676" i="4"/>
  <c r="M676" i="4" s="1"/>
  <c r="L677" i="4"/>
  <c r="M677" i="4" s="1"/>
  <c r="L678" i="4"/>
  <c r="M678" i="4" s="1"/>
  <c r="L679" i="4"/>
  <c r="M679" i="4" s="1"/>
  <c r="L680" i="4"/>
  <c r="M680" i="4" s="1"/>
  <c r="L681" i="4"/>
  <c r="M681" i="4" s="1"/>
  <c r="L682" i="4"/>
  <c r="M682" i="4" s="1"/>
  <c r="L683" i="4"/>
  <c r="M683" i="4" s="1"/>
  <c r="L684" i="4"/>
  <c r="M684" i="4" s="1"/>
  <c r="L685" i="4"/>
  <c r="M685" i="4" s="1"/>
  <c r="L686" i="4"/>
  <c r="M686" i="4" s="1"/>
  <c r="L687" i="4"/>
  <c r="M687" i="4" s="1"/>
  <c r="L688" i="4"/>
  <c r="M688" i="4" s="1"/>
  <c r="L689" i="4"/>
  <c r="M689" i="4" s="1"/>
  <c r="L690" i="4"/>
  <c r="M690" i="4" s="1"/>
  <c r="L691" i="4"/>
  <c r="M691" i="4" s="1"/>
  <c r="L692" i="4"/>
  <c r="M692" i="4" s="1"/>
  <c r="L693" i="4"/>
  <c r="M693" i="4" s="1"/>
  <c r="L694" i="4"/>
  <c r="M694" i="4" s="1"/>
  <c r="L695" i="4"/>
  <c r="M695" i="4" s="1"/>
  <c r="L696" i="4"/>
  <c r="M696" i="4" s="1"/>
  <c r="L697" i="4"/>
  <c r="M697" i="4" s="1"/>
  <c r="L698" i="4"/>
  <c r="M698" i="4" s="1"/>
  <c r="L699" i="4"/>
  <c r="M699" i="4" s="1"/>
  <c r="L700" i="4"/>
  <c r="M700" i="4" s="1"/>
  <c r="L701" i="4"/>
  <c r="M701" i="4" s="1"/>
  <c r="L702" i="4"/>
  <c r="M702" i="4" s="1"/>
  <c r="L703" i="4"/>
  <c r="M703" i="4" s="1"/>
  <c r="L704" i="4"/>
  <c r="M704" i="4" s="1"/>
  <c r="L705" i="4"/>
  <c r="M705" i="4" s="1"/>
  <c r="L706" i="4"/>
  <c r="M706" i="4" s="1"/>
  <c r="L707" i="4"/>
  <c r="M707" i="4" s="1"/>
  <c r="L708" i="4"/>
  <c r="M708" i="4" s="1"/>
  <c r="L709" i="4"/>
  <c r="M709" i="4" s="1"/>
  <c r="L710" i="4"/>
  <c r="M710" i="4" s="1"/>
  <c r="L711" i="4"/>
  <c r="M711" i="4" s="1"/>
  <c r="L712" i="4"/>
  <c r="M712" i="4" s="1"/>
  <c r="L713" i="4"/>
  <c r="M713" i="4" s="1"/>
  <c r="L714" i="4"/>
  <c r="M714" i="4" s="1"/>
  <c r="L715" i="4"/>
  <c r="M715" i="4" s="1"/>
  <c r="L716" i="4"/>
  <c r="M716" i="4" s="1"/>
  <c r="L717" i="4"/>
  <c r="M717" i="4" s="1"/>
  <c r="L718" i="4"/>
  <c r="M718" i="4" s="1"/>
  <c r="L719" i="4"/>
  <c r="M719" i="4" s="1"/>
  <c r="L720" i="4"/>
  <c r="M720" i="4" s="1"/>
  <c r="L721" i="4"/>
  <c r="M721" i="4" s="1"/>
  <c r="L722" i="4"/>
  <c r="M722" i="4" s="1"/>
  <c r="L723" i="4"/>
  <c r="M723" i="4" s="1"/>
  <c r="L724" i="4"/>
  <c r="M724" i="4" s="1"/>
  <c r="L725" i="4"/>
  <c r="M725" i="4" s="1"/>
  <c r="L726" i="4"/>
  <c r="M726" i="4" s="1"/>
  <c r="L727" i="4"/>
  <c r="M727" i="4" s="1"/>
  <c r="L728" i="4"/>
  <c r="M728" i="4" s="1"/>
  <c r="L729" i="4"/>
  <c r="M729" i="4" s="1"/>
  <c r="L730" i="4"/>
  <c r="M730" i="4" s="1"/>
  <c r="L731" i="4"/>
  <c r="M731" i="4" s="1"/>
  <c r="L732" i="4"/>
  <c r="M732" i="4" s="1"/>
  <c r="L733" i="4"/>
  <c r="M733" i="4" s="1"/>
  <c r="L734" i="4"/>
  <c r="M734" i="4" s="1"/>
  <c r="L735" i="4"/>
  <c r="M735" i="4" s="1"/>
  <c r="L736" i="4"/>
  <c r="M736" i="4" s="1"/>
  <c r="L737" i="4"/>
  <c r="M737" i="4" s="1"/>
  <c r="O737" i="4" s="1"/>
  <c r="L738" i="4"/>
  <c r="M738" i="4" s="1"/>
  <c r="L739" i="4"/>
  <c r="M739" i="4" s="1"/>
  <c r="L740" i="4"/>
  <c r="M740" i="4" s="1"/>
  <c r="L741" i="4"/>
  <c r="M741" i="4" s="1"/>
  <c r="L742" i="4"/>
  <c r="M742" i="4" s="1"/>
  <c r="L743" i="4"/>
  <c r="M743" i="4" s="1"/>
  <c r="L744" i="4"/>
  <c r="M744" i="4" s="1"/>
  <c r="L745" i="4"/>
  <c r="M745" i="4" s="1"/>
  <c r="L746" i="4"/>
  <c r="M746" i="4" s="1"/>
  <c r="L747" i="4"/>
  <c r="M747" i="4" s="1"/>
  <c r="L748" i="4"/>
  <c r="M748" i="4" s="1"/>
  <c r="L749" i="4"/>
  <c r="M749" i="4" s="1"/>
  <c r="L750" i="4"/>
  <c r="M750" i="4" s="1"/>
  <c r="L751" i="4"/>
  <c r="M751" i="4" s="1"/>
  <c r="L752" i="4"/>
  <c r="M752" i="4" s="1"/>
  <c r="L753" i="4"/>
  <c r="M753" i="4" s="1"/>
  <c r="L754" i="4"/>
  <c r="M754" i="4" s="1"/>
  <c r="L755" i="4"/>
  <c r="M755" i="4" s="1"/>
  <c r="L756" i="4"/>
  <c r="M756" i="4" s="1"/>
  <c r="L757" i="4"/>
  <c r="M757" i="4" s="1"/>
  <c r="L758" i="4"/>
  <c r="M758" i="4" s="1"/>
  <c r="L759" i="4"/>
  <c r="M759" i="4" s="1"/>
  <c r="L760" i="4"/>
  <c r="M760" i="4" s="1"/>
  <c r="L761" i="4"/>
  <c r="M761" i="4" s="1"/>
  <c r="L762" i="4"/>
  <c r="M762" i="4" s="1"/>
  <c r="L763" i="4"/>
  <c r="M763" i="4" s="1"/>
  <c r="L764" i="4"/>
  <c r="M764" i="4" s="1"/>
  <c r="L765" i="4"/>
  <c r="M765" i="4" s="1"/>
  <c r="L766" i="4"/>
  <c r="M766" i="4" s="1"/>
  <c r="L767" i="4"/>
  <c r="M767" i="4" s="1"/>
  <c r="L768" i="4"/>
  <c r="M768" i="4" s="1"/>
  <c r="L769" i="4"/>
  <c r="M769" i="4" s="1"/>
  <c r="L770" i="4"/>
  <c r="M770" i="4" s="1"/>
  <c r="L771" i="4"/>
  <c r="M771" i="4" s="1"/>
  <c r="L772" i="4"/>
  <c r="M772" i="4" s="1"/>
  <c r="L773" i="4"/>
  <c r="M773" i="4" s="1"/>
  <c r="L774" i="4"/>
  <c r="M774" i="4" s="1"/>
  <c r="L775" i="4"/>
  <c r="M775" i="4" s="1"/>
  <c r="L776" i="4"/>
  <c r="M776" i="4" s="1"/>
  <c r="L777" i="4"/>
  <c r="M777" i="4" s="1"/>
  <c r="L778" i="4"/>
  <c r="M778" i="4" s="1"/>
  <c r="L779" i="4"/>
  <c r="M779" i="4" s="1"/>
  <c r="L780" i="4"/>
  <c r="M780" i="4" s="1"/>
  <c r="L781" i="4"/>
  <c r="M781" i="4" s="1"/>
  <c r="L782" i="4"/>
  <c r="M782" i="4" s="1"/>
  <c r="L783" i="4"/>
  <c r="M783" i="4" s="1"/>
  <c r="L784" i="4"/>
  <c r="M784" i="4" s="1"/>
  <c r="L785" i="4"/>
  <c r="M785" i="4" s="1"/>
  <c r="L786" i="4"/>
  <c r="M786" i="4" s="1"/>
  <c r="L787" i="4"/>
  <c r="M787" i="4" s="1"/>
  <c r="L788" i="4"/>
  <c r="M788" i="4" s="1"/>
  <c r="L789" i="4"/>
  <c r="M789" i="4" s="1"/>
  <c r="L790" i="4"/>
  <c r="M790" i="4" s="1"/>
  <c r="L791" i="4"/>
  <c r="M791" i="4" s="1"/>
  <c r="L792" i="4"/>
  <c r="M792" i="4" s="1"/>
  <c r="L793" i="4"/>
  <c r="M793" i="4" s="1"/>
  <c r="L794" i="4"/>
  <c r="M794" i="4" s="1"/>
  <c r="L795" i="4"/>
  <c r="M795" i="4" s="1"/>
  <c r="L796" i="4"/>
  <c r="M796" i="4" s="1"/>
  <c r="L797" i="4"/>
  <c r="M797" i="4" s="1"/>
  <c r="L798" i="4"/>
  <c r="M798" i="4" s="1"/>
  <c r="L799" i="4"/>
  <c r="M799" i="4" s="1"/>
  <c r="L801" i="4"/>
  <c r="M801" i="4" s="1"/>
  <c r="L802" i="4"/>
  <c r="M802" i="4" s="1"/>
  <c r="L803" i="4"/>
  <c r="M803" i="4" s="1"/>
  <c r="L804" i="4"/>
  <c r="M804" i="4" s="1"/>
  <c r="L805" i="4"/>
  <c r="M805" i="4" s="1"/>
  <c r="L806" i="4"/>
  <c r="M806" i="4" s="1"/>
  <c r="L807" i="4"/>
  <c r="M807" i="4" s="1"/>
  <c r="L808" i="4"/>
  <c r="M808" i="4" s="1"/>
  <c r="L809" i="4"/>
  <c r="M809" i="4" s="1"/>
  <c r="L810" i="4"/>
  <c r="M810" i="4" s="1"/>
  <c r="L811" i="4"/>
  <c r="M811" i="4" s="1"/>
  <c r="L812" i="4"/>
  <c r="M812" i="4" s="1"/>
  <c r="L813" i="4"/>
  <c r="M813" i="4" s="1"/>
  <c r="L815" i="4"/>
  <c r="M815" i="4" s="1"/>
  <c r="L816" i="4"/>
  <c r="M816" i="4" s="1"/>
  <c r="L817" i="4"/>
  <c r="M817" i="4" s="1"/>
  <c r="L818" i="4"/>
  <c r="M818" i="4" s="1"/>
  <c r="L819" i="4"/>
  <c r="M819" i="4" s="1"/>
  <c r="L820" i="4"/>
  <c r="M820" i="4" s="1"/>
  <c r="L821" i="4"/>
  <c r="M821" i="4" s="1"/>
  <c r="L822" i="4"/>
  <c r="M822" i="4" s="1"/>
  <c r="L823" i="4"/>
  <c r="M823" i="4" s="1"/>
  <c r="L824" i="4"/>
  <c r="M824" i="4" s="1"/>
  <c r="L825" i="4"/>
  <c r="M825" i="4" s="1"/>
  <c r="L826" i="4"/>
  <c r="M826" i="4" s="1"/>
  <c r="L827" i="4"/>
  <c r="M827" i="4" s="1"/>
  <c r="L828" i="4"/>
  <c r="M828" i="4" s="1"/>
  <c r="L829" i="4"/>
  <c r="M829" i="4" s="1"/>
  <c r="L830" i="4"/>
  <c r="M830" i="4" s="1"/>
  <c r="L831" i="4"/>
  <c r="M831" i="4" s="1"/>
  <c r="L832" i="4"/>
  <c r="M832" i="4" s="1"/>
  <c r="L833" i="4"/>
  <c r="M833" i="4" s="1"/>
  <c r="L834" i="4"/>
  <c r="M834" i="4" s="1"/>
  <c r="L835" i="4"/>
  <c r="M835" i="4" s="1"/>
  <c r="L836" i="4"/>
  <c r="M836" i="4" s="1"/>
  <c r="L837" i="4"/>
  <c r="M837" i="4" s="1"/>
  <c r="L838" i="4"/>
  <c r="M838" i="4" s="1"/>
  <c r="L839" i="4"/>
  <c r="M839" i="4" s="1"/>
  <c r="L840" i="4"/>
  <c r="M840" i="4" s="1"/>
  <c r="L841" i="4"/>
  <c r="M841" i="4" s="1"/>
  <c r="L842" i="4"/>
  <c r="M842" i="4" s="1"/>
  <c r="L843" i="4"/>
  <c r="M843" i="4" s="1"/>
  <c r="L844" i="4"/>
  <c r="M844" i="4" s="1"/>
  <c r="L845" i="4"/>
  <c r="M845" i="4" s="1"/>
  <c r="L846" i="4"/>
  <c r="M846" i="4" s="1"/>
  <c r="L847" i="4"/>
  <c r="M847" i="4" s="1"/>
  <c r="L848" i="4"/>
  <c r="M848" i="4" s="1"/>
  <c r="L849" i="4"/>
  <c r="M849" i="4" s="1"/>
  <c r="L850" i="4"/>
  <c r="M850" i="4" s="1"/>
  <c r="L851" i="4"/>
  <c r="M851" i="4" s="1"/>
  <c r="L852" i="4"/>
  <c r="M852" i="4" s="1"/>
  <c r="L853" i="4"/>
  <c r="M853" i="4" s="1"/>
  <c r="L854" i="4"/>
  <c r="M854" i="4" s="1"/>
  <c r="L855" i="4"/>
  <c r="M855" i="4" s="1"/>
  <c r="L856" i="4"/>
  <c r="M856" i="4" s="1"/>
  <c r="L857" i="4"/>
  <c r="M857" i="4" s="1"/>
  <c r="L858" i="4"/>
  <c r="M858" i="4" s="1"/>
  <c r="L859" i="4"/>
  <c r="M859" i="4" s="1"/>
  <c r="L860" i="4"/>
  <c r="M860" i="4" s="1"/>
  <c r="L861" i="4"/>
  <c r="M861" i="4" s="1"/>
  <c r="L862" i="4"/>
  <c r="M862" i="4" s="1"/>
  <c r="L863" i="4"/>
  <c r="M863" i="4" s="1"/>
  <c r="L864" i="4"/>
  <c r="M864" i="4" s="1"/>
  <c r="L865" i="4"/>
  <c r="M865" i="4" s="1"/>
  <c r="L866" i="4"/>
  <c r="M866" i="4" s="1"/>
  <c r="L867" i="4"/>
  <c r="M867" i="4" s="1"/>
  <c r="L868" i="4"/>
  <c r="M868" i="4" s="1"/>
  <c r="L869" i="4"/>
  <c r="M869" i="4" s="1"/>
  <c r="L870" i="4"/>
  <c r="M870" i="4" s="1"/>
  <c r="L871" i="4"/>
  <c r="M871" i="4" s="1"/>
  <c r="L872" i="4"/>
  <c r="M872" i="4" s="1"/>
  <c r="L873" i="4"/>
  <c r="M873" i="4" s="1"/>
  <c r="L874" i="4"/>
  <c r="M874" i="4" s="1"/>
  <c r="L875" i="4"/>
  <c r="M875" i="4" s="1"/>
  <c r="L876" i="4"/>
  <c r="M876" i="4" s="1"/>
  <c r="L877" i="4"/>
  <c r="M877" i="4" s="1"/>
  <c r="L878" i="4"/>
  <c r="M878" i="4" s="1"/>
  <c r="L879" i="4"/>
  <c r="M879" i="4" s="1"/>
  <c r="L880" i="4"/>
  <c r="M880" i="4" s="1"/>
  <c r="L881" i="4"/>
  <c r="M881" i="4" s="1"/>
  <c r="L882" i="4"/>
  <c r="M882" i="4" s="1"/>
  <c r="L883" i="4"/>
  <c r="M883" i="4" s="1"/>
  <c r="L884" i="4"/>
  <c r="M884" i="4" s="1"/>
  <c r="L885" i="4"/>
  <c r="M885" i="4" s="1"/>
  <c r="L886" i="4"/>
  <c r="M886" i="4" s="1"/>
  <c r="L887" i="4"/>
  <c r="M887" i="4" s="1"/>
  <c r="L889" i="4"/>
  <c r="M889" i="4" s="1"/>
  <c r="L890" i="4"/>
  <c r="M890" i="4" s="1"/>
  <c r="L891" i="4"/>
  <c r="M891" i="4" s="1"/>
  <c r="L892" i="4"/>
  <c r="M892" i="4" s="1"/>
  <c r="L893" i="4"/>
  <c r="M893" i="4" s="1"/>
  <c r="L894" i="4"/>
  <c r="M894" i="4" s="1"/>
  <c r="L895" i="4"/>
  <c r="M895" i="4" s="1"/>
  <c r="L896" i="4"/>
  <c r="M896" i="4" s="1"/>
  <c r="L897" i="4"/>
  <c r="M897" i="4" s="1"/>
  <c r="L898" i="4"/>
  <c r="M898" i="4" s="1"/>
  <c r="L899" i="4"/>
  <c r="M899" i="4" s="1"/>
  <c r="L900" i="4"/>
  <c r="M900" i="4" s="1"/>
  <c r="L901" i="4"/>
  <c r="M901" i="4" s="1"/>
  <c r="L902" i="4"/>
  <c r="M902" i="4" s="1"/>
  <c r="L903" i="4"/>
  <c r="M903" i="4" s="1"/>
  <c r="L904" i="4"/>
  <c r="M904" i="4" s="1"/>
  <c r="L905" i="4"/>
  <c r="M905" i="4" s="1"/>
  <c r="L906" i="4"/>
  <c r="M906" i="4" s="1"/>
  <c r="L907" i="4"/>
  <c r="M907" i="4" s="1"/>
  <c r="L908" i="4"/>
  <c r="M908" i="4" s="1"/>
  <c r="L909" i="4"/>
  <c r="M909" i="4" s="1"/>
  <c r="L910" i="4"/>
  <c r="M910" i="4" s="1"/>
  <c r="L911" i="4"/>
  <c r="M911" i="4" s="1"/>
  <c r="L912" i="4"/>
  <c r="M912" i="4" s="1"/>
  <c r="L913" i="4"/>
  <c r="M913" i="4" s="1"/>
  <c r="L914" i="4"/>
  <c r="M914" i="4" s="1"/>
  <c r="L915" i="4"/>
  <c r="M915" i="4" s="1"/>
  <c r="L916" i="4"/>
  <c r="M916" i="4" s="1"/>
  <c r="L917" i="4"/>
  <c r="M917" i="4" s="1"/>
  <c r="L918" i="4"/>
  <c r="M918" i="4" s="1"/>
  <c r="L919" i="4"/>
  <c r="M919" i="4" s="1"/>
  <c r="L920" i="4"/>
  <c r="M920" i="4" s="1"/>
  <c r="L921" i="4"/>
  <c r="M921" i="4" s="1"/>
  <c r="L922" i="4"/>
  <c r="M922" i="4" s="1"/>
  <c r="L923" i="4"/>
  <c r="M923" i="4" s="1"/>
  <c r="L924" i="4"/>
  <c r="M924" i="4" s="1"/>
  <c r="L925" i="4"/>
  <c r="M925" i="4" s="1"/>
  <c r="L926" i="4"/>
  <c r="M926" i="4" s="1"/>
  <c r="L927" i="4"/>
  <c r="M927" i="4" s="1"/>
  <c r="L928" i="4"/>
  <c r="M928" i="4" s="1"/>
  <c r="L929" i="4"/>
  <c r="M929" i="4" s="1"/>
  <c r="L930" i="4"/>
  <c r="M930" i="4" s="1"/>
  <c r="L931" i="4"/>
  <c r="M931" i="4" s="1"/>
  <c r="L932" i="4"/>
  <c r="M932" i="4" s="1"/>
  <c r="L933" i="4"/>
  <c r="M933" i="4" s="1"/>
  <c r="L934" i="4"/>
  <c r="M934" i="4" s="1"/>
  <c r="L935" i="4"/>
  <c r="M935" i="4" s="1"/>
  <c r="L936" i="4"/>
  <c r="M936" i="4" s="1"/>
  <c r="L937" i="4"/>
  <c r="M937" i="4" s="1"/>
  <c r="L938" i="4"/>
  <c r="M938" i="4" s="1"/>
  <c r="L939" i="4"/>
  <c r="M939" i="4" s="1"/>
  <c r="L940" i="4"/>
  <c r="M940" i="4" s="1"/>
  <c r="L941" i="4"/>
  <c r="M941" i="4" s="1"/>
  <c r="L942" i="4"/>
  <c r="M942" i="4" s="1"/>
  <c r="L943" i="4"/>
  <c r="M943" i="4" s="1"/>
  <c r="L944" i="4"/>
  <c r="M944" i="4" s="1"/>
  <c r="L945" i="4"/>
  <c r="M945" i="4" s="1"/>
  <c r="L946" i="4"/>
  <c r="M946" i="4" s="1"/>
  <c r="L947" i="4"/>
  <c r="M947" i="4" s="1"/>
  <c r="L948" i="4"/>
  <c r="M948" i="4" s="1"/>
  <c r="L949" i="4"/>
  <c r="M949" i="4" s="1"/>
  <c r="L950" i="4"/>
  <c r="M950" i="4" s="1"/>
  <c r="L951" i="4"/>
  <c r="M951" i="4" s="1"/>
  <c r="L952" i="4"/>
  <c r="M952" i="4" s="1"/>
  <c r="L953" i="4"/>
  <c r="M953" i="4" s="1"/>
  <c r="L954" i="4"/>
  <c r="M954" i="4" s="1"/>
  <c r="L955" i="4"/>
  <c r="M955" i="4" s="1"/>
  <c r="L956" i="4"/>
  <c r="M956" i="4" s="1"/>
  <c r="L957" i="4"/>
  <c r="M957" i="4" s="1"/>
  <c r="L958" i="4"/>
  <c r="M958" i="4" s="1"/>
  <c r="L959" i="4"/>
  <c r="M959" i="4" s="1"/>
  <c r="L960" i="4"/>
  <c r="M960" i="4" s="1"/>
  <c r="L961" i="4"/>
  <c r="M961" i="4" s="1"/>
  <c r="L962" i="4"/>
  <c r="M962" i="4" s="1"/>
  <c r="L963" i="4"/>
  <c r="M963" i="4" s="1"/>
  <c r="L964" i="4"/>
  <c r="M964" i="4" s="1"/>
  <c r="L965" i="4"/>
  <c r="M965" i="4" s="1"/>
  <c r="L966" i="4"/>
  <c r="M966" i="4" s="1"/>
  <c r="L967" i="4"/>
  <c r="M967" i="4" s="1"/>
  <c r="L968" i="4"/>
  <c r="M968" i="4" s="1"/>
  <c r="L969" i="4"/>
  <c r="M969" i="4" s="1"/>
  <c r="L970" i="4"/>
  <c r="M970" i="4" s="1"/>
  <c r="L971" i="4"/>
  <c r="M971" i="4" s="1"/>
  <c r="L972" i="4"/>
  <c r="M972" i="4" s="1"/>
  <c r="L973" i="4"/>
  <c r="M973" i="4" s="1"/>
  <c r="L974" i="4"/>
  <c r="M974" i="4" s="1"/>
  <c r="L975" i="4"/>
  <c r="M975" i="4" s="1"/>
  <c r="L976" i="4"/>
  <c r="M976" i="4" s="1"/>
  <c r="L977" i="4"/>
  <c r="M977" i="4" s="1"/>
  <c r="L978" i="4"/>
  <c r="M978" i="4" s="1"/>
  <c r="L979" i="4"/>
  <c r="M979" i="4" s="1"/>
  <c r="L980" i="4"/>
  <c r="M980" i="4" s="1"/>
  <c r="L981" i="4"/>
  <c r="M981" i="4" s="1"/>
  <c r="L982" i="4"/>
  <c r="M982" i="4" s="1"/>
  <c r="L983" i="4"/>
  <c r="M983" i="4" s="1"/>
  <c r="L984" i="4"/>
  <c r="M984" i="4" s="1"/>
  <c r="L985" i="4"/>
  <c r="M985" i="4" s="1"/>
  <c r="L986" i="4"/>
  <c r="M986" i="4" s="1"/>
  <c r="L987" i="4"/>
  <c r="M987" i="4" s="1"/>
  <c r="L988" i="4"/>
  <c r="M988" i="4" s="1"/>
  <c r="L989" i="4"/>
  <c r="M989" i="4" s="1"/>
  <c r="L990" i="4"/>
  <c r="M990" i="4" s="1"/>
  <c r="L991" i="4"/>
  <c r="M991" i="4" s="1"/>
  <c r="L992" i="4"/>
  <c r="M992" i="4" s="1"/>
  <c r="L993" i="4"/>
  <c r="M993" i="4" s="1"/>
  <c r="L994" i="4"/>
  <c r="M994" i="4" s="1"/>
  <c r="L995" i="4"/>
  <c r="M995" i="4" s="1"/>
  <c r="L996" i="4"/>
  <c r="M996" i="4" s="1"/>
  <c r="L997" i="4"/>
  <c r="M997" i="4" s="1"/>
  <c r="L998" i="4"/>
  <c r="M998" i="4" s="1"/>
  <c r="L999" i="4"/>
  <c r="M999" i="4" s="1"/>
  <c r="L1000" i="4"/>
  <c r="M1000" i="4" s="1"/>
  <c r="L1001" i="4"/>
  <c r="M1001" i="4" s="1"/>
  <c r="L1002" i="4"/>
  <c r="M1002" i="4" s="1"/>
  <c r="L1003" i="4"/>
  <c r="M1003" i="4" s="1"/>
  <c r="L1004" i="4"/>
  <c r="M1004" i="4" s="1"/>
  <c r="L1005" i="4"/>
  <c r="M1005" i="4" s="1"/>
  <c r="L1006" i="4"/>
  <c r="M1006" i="4" s="1"/>
  <c r="L1007" i="4"/>
  <c r="M1007" i="4" s="1"/>
  <c r="L1008" i="4"/>
  <c r="M1008" i="4" s="1"/>
  <c r="L1009" i="4"/>
  <c r="M1009" i="4" s="1"/>
  <c r="L1010" i="4"/>
  <c r="M1010" i="4" s="1"/>
  <c r="L1011" i="4"/>
  <c r="M1011" i="4" s="1"/>
  <c r="L1012" i="4"/>
  <c r="M1012" i="4" s="1"/>
  <c r="L1013" i="4"/>
  <c r="M1013" i="4" s="1"/>
  <c r="L1014" i="4"/>
  <c r="M1014" i="4" s="1"/>
  <c r="L1015" i="4"/>
  <c r="M1015" i="4" s="1"/>
  <c r="L1016" i="4"/>
  <c r="M1016" i="4" s="1"/>
  <c r="L1017" i="4"/>
  <c r="M1017" i="4" s="1"/>
  <c r="L1018" i="4"/>
  <c r="M1018" i="4" s="1"/>
  <c r="L1019" i="4"/>
  <c r="M1019" i="4" s="1"/>
  <c r="L1020" i="4"/>
  <c r="M1020" i="4" s="1"/>
  <c r="L1021" i="4"/>
  <c r="M1021" i="4" s="1"/>
  <c r="L1022" i="4"/>
  <c r="M1022" i="4" s="1"/>
  <c r="L1023" i="4"/>
  <c r="M1023" i="4" s="1"/>
  <c r="L1024" i="4"/>
  <c r="M1024" i="4" s="1"/>
  <c r="L1025" i="4"/>
  <c r="M1025" i="4" s="1"/>
  <c r="L1026" i="4"/>
  <c r="M1026" i="4" s="1"/>
  <c r="L1027" i="4"/>
  <c r="M1027" i="4" s="1"/>
  <c r="L1028" i="4"/>
  <c r="M1028" i="4" s="1"/>
  <c r="L1029" i="4"/>
  <c r="M1029" i="4" s="1"/>
  <c r="L1030" i="4"/>
  <c r="M1030" i="4" s="1"/>
  <c r="L1031" i="4"/>
  <c r="M1031" i="4" s="1"/>
  <c r="L1032" i="4"/>
  <c r="M1032" i="4" s="1"/>
  <c r="L1033" i="4"/>
  <c r="M1033" i="4" s="1"/>
  <c r="L1034" i="4"/>
  <c r="M1034" i="4" s="1"/>
  <c r="L1035" i="4"/>
  <c r="M1035" i="4" s="1"/>
  <c r="L1036" i="4"/>
  <c r="M1036" i="4" s="1"/>
  <c r="L1037" i="4"/>
  <c r="M1037" i="4" s="1"/>
  <c r="L1038" i="4"/>
  <c r="M1038" i="4" s="1"/>
  <c r="L1039" i="4"/>
  <c r="M1039" i="4" s="1"/>
  <c r="L1040" i="4"/>
  <c r="M1040" i="4" s="1"/>
  <c r="L1041" i="4"/>
  <c r="M1041" i="4" s="1"/>
  <c r="L1042" i="4"/>
  <c r="M1042" i="4" s="1"/>
  <c r="L1043" i="4"/>
  <c r="M1043" i="4" s="1"/>
  <c r="L1044" i="4"/>
  <c r="M1044" i="4" s="1"/>
  <c r="L1045" i="4"/>
  <c r="M1045" i="4" s="1"/>
  <c r="L1046" i="4"/>
  <c r="M1046" i="4" s="1"/>
  <c r="L1047" i="4"/>
  <c r="M1047" i="4" s="1"/>
  <c r="L1048" i="4"/>
  <c r="M1048" i="4" s="1"/>
  <c r="L1049" i="4"/>
  <c r="M1049" i="4" s="1"/>
  <c r="L1050" i="4"/>
  <c r="M1050" i="4" s="1"/>
  <c r="L1051" i="4"/>
  <c r="M1051" i="4" s="1"/>
  <c r="L1052" i="4"/>
  <c r="M1052" i="4" s="1"/>
  <c r="L1053" i="4"/>
  <c r="M1053" i="4" s="1"/>
  <c r="L1054" i="4"/>
  <c r="M1054" i="4" s="1"/>
  <c r="L1055" i="4"/>
  <c r="M1055" i="4" s="1"/>
  <c r="L1056" i="4"/>
  <c r="M1056" i="4" s="1"/>
  <c r="L1057" i="4"/>
  <c r="M1057" i="4" s="1"/>
  <c r="L1059" i="4"/>
  <c r="M1059" i="4" s="1"/>
  <c r="L1060" i="4"/>
  <c r="M1060" i="4" s="1"/>
  <c r="L1061" i="4"/>
  <c r="M1061" i="4" s="1"/>
  <c r="L1062" i="4"/>
  <c r="M1062" i="4" s="1"/>
  <c r="L1063" i="4"/>
  <c r="M1063" i="4" s="1"/>
  <c r="L1064" i="4"/>
  <c r="M1064" i="4" s="1"/>
  <c r="L1065" i="4"/>
  <c r="M1065" i="4" s="1"/>
  <c r="L1066" i="4"/>
  <c r="M1066" i="4" s="1"/>
  <c r="L1067" i="4"/>
  <c r="M1067" i="4" s="1"/>
  <c r="L1068" i="4"/>
  <c r="M1068" i="4" s="1"/>
  <c r="L1069" i="4"/>
  <c r="M1069" i="4" s="1"/>
  <c r="L1070" i="4"/>
  <c r="M1070" i="4" s="1"/>
  <c r="L1071" i="4"/>
  <c r="M1071" i="4" s="1"/>
  <c r="L1072" i="4"/>
  <c r="M1072" i="4" s="1"/>
  <c r="L1073" i="4"/>
  <c r="M1073" i="4" s="1"/>
  <c r="L1074" i="4"/>
  <c r="M1074" i="4" s="1"/>
  <c r="L1075" i="4"/>
  <c r="M1075" i="4" s="1"/>
  <c r="L1076" i="4"/>
  <c r="M1076" i="4" s="1"/>
  <c r="L1077" i="4"/>
  <c r="M1077" i="4" s="1"/>
  <c r="L1078" i="4"/>
  <c r="M1078" i="4" s="1"/>
  <c r="L1079" i="4"/>
  <c r="M1079" i="4" s="1"/>
  <c r="L1080" i="4"/>
  <c r="M1080" i="4" s="1"/>
  <c r="L1081" i="4"/>
  <c r="M1081" i="4" s="1"/>
  <c r="L1082" i="4"/>
  <c r="M1082" i="4" s="1"/>
  <c r="L1083" i="4"/>
  <c r="M1083" i="4" s="1"/>
  <c r="L1084" i="4"/>
  <c r="M1084" i="4" s="1"/>
  <c r="L1085" i="4"/>
  <c r="M1085" i="4" s="1"/>
  <c r="L1087" i="4"/>
  <c r="M1087" i="4" s="1"/>
  <c r="L1088" i="4"/>
  <c r="M1088" i="4" s="1"/>
  <c r="L1089" i="4"/>
  <c r="M1089" i="4" s="1"/>
  <c r="L1090" i="4"/>
  <c r="M1090" i="4" s="1"/>
  <c r="L1091" i="4"/>
  <c r="M1091" i="4" s="1"/>
  <c r="L1092" i="4"/>
  <c r="M1092" i="4" s="1"/>
  <c r="L1093" i="4"/>
  <c r="M1093" i="4" s="1"/>
  <c r="L1094" i="4"/>
  <c r="M1094" i="4" s="1"/>
  <c r="L1095" i="4"/>
  <c r="M1095" i="4" s="1"/>
  <c r="L1096" i="4"/>
  <c r="M1096" i="4" s="1"/>
  <c r="L1097" i="4"/>
  <c r="M1097" i="4" s="1"/>
  <c r="L1098" i="4"/>
  <c r="M1098" i="4" s="1"/>
  <c r="L1099" i="4"/>
  <c r="M1099" i="4" s="1"/>
  <c r="L1100" i="4"/>
  <c r="M1100" i="4" s="1"/>
  <c r="L1101" i="4"/>
  <c r="M1101" i="4" s="1"/>
  <c r="L1102" i="4"/>
  <c r="M1102" i="4" s="1"/>
  <c r="L1103" i="4"/>
  <c r="M1103" i="4" s="1"/>
  <c r="L1104" i="4"/>
  <c r="M1104" i="4" s="1"/>
  <c r="L1105" i="4"/>
  <c r="M1105" i="4" s="1"/>
  <c r="L1106" i="4"/>
  <c r="M1106" i="4" s="1"/>
  <c r="L1107" i="4"/>
  <c r="M1107" i="4" s="1"/>
  <c r="L1108" i="4"/>
  <c r="M1108" i="4" s="1"/>
  <c r="L1109" i="4"/>
  <c r="M1109" i="4" s="1"/>
  <c r="L1110" i="4"/>
  <c r="M1110" i="4" s="1"/>
  <c r="L1111" i="4"/>
  <c r="M1111" i="4" s="1"/>
  <c r="L1112" i="4"/>
  <c r="M1112" i="4" s="1"/>
  <c r="L1113" i="4"/>
  <c r="M1113" i="4" s="1"/>
  <c r="L1114" i="4"/>
  <c r="M1114" i="4" s="1"/>
  <c r="L1115" i="4"/>
  <c r="M1115" i="4" s="1"/>
  <c r="L1116" i="4"/>
  <c r="M1116" i="4" s="1"/>
  <c r="L1117" i="4"/>
  <c r="M1117" i="4" s="1"/>
  <c r="L1118" i="4"/>
  <c r="M1118" i="4" s="1"/>
  <c r="L1119" i="4"/>
  <c r="M1119" i="4" s="1"/>
  <c r="L1120" i="4"/>
  <c r="M1120" i="4" s="1"/>
  <c r="L1121" i="4"/>
  <c r="M1121" i="4" s="1"/>
  <c r="L1122" i="4"/>
  <c r="M1122" i="4" s="1"/>
  <c r="L1123" i="4"/>
  <c r="M1123" i="4" s="1"/>
  <c r="L1124" i="4"/>
  <c r="M1124" i="4" s="1"/>
  <c r="L1125" i="4"/>
  <c r="M1125" i="4" s="1"/>
  <c r="L1126" i="4"/>
  <c r="M1126" i="4" s="1"/>
  <c r="L1127" i="4"/>
  <c r="M1127" i="4" s="1"/>
  <c r="L1128" i="4"/>
  <c r="M1128" i="4" s="1"/>
  <c r="L1129" i="4"/>
  <c r="M1129" i="4" s="1"/>
  <c r="L1130" i="4"/>
  <c r="M1130" i="4" s="1"/>
  <c r="L1131" i="4"/>
  <c r="M1131" i="4" s="1"/>
  <c r="L1132" i="4"/>
  <c r="M1132" i="4" s="1"/>
  <c r="L1133" i="4"/>
  <c r="M1133" i="4" s="1"/>
  <c r="L1134" i="4"/>
  <c r="M1134" i="4" s="1"/>
  <c r="L1135" i="4"/>
  <c r="M1135" i="4" s="1"/>
  <c r="L1136" i="4"/>
  <c r="M1136" i="4" s="1"/>
  <c r="L1137" i="4"/>
  <c r="M1137" i="4" s="1"/>
  <c r="L1138" i="4"/>
  <c r="M1138" i="4" s="1"/>
  <c r="L1139" i="4"/>
  <c r="M1139" i="4" s="1"/>
  <c r="L1140" i="4"/>
  <c r="M1140" i="4" s="1"/>
  <c r="L1141" i="4"/>
  <c r="M1141" i="4" s="1"/>
  <c r="L1142" i="4"/>
  <c r="M1142" i="4" s="1"/>
  <c r="L1143" i="4"/>
  <c r="M1143" i="4" s="1"/>
  <c r="L1144" i="4"/>
  <c r="M1144" i="4" s="1"/>
  <c r="L1145" i="4"/>
  <c r="M1145" i="4" s="1"/>
  <c r="L1146" i="4"/>
  <c r="M1146" i="4" s="1"/>
  <c r="L1148" i="4"/>
  <c r="M1148" i="4" s="1"/>
  <c r="L1149" i="4"/>
  <c r="M1149" i="4" s="1"/>
  <c r="L1150" i="4"/>
  <c r="M1150" i="4" s="1"/>
  <c r="L1151" i="4"/>
  <c r="M1151" i="4" s="1"/>
  <c r="L1152" i="4"/>
  <c r="M1152" i="4" s="1"/>
  <c r="L1153" i="4"/>
  <c r="M1153" i="4" s="1"/>
  <c r="L1154" i="4"/>
  <c r="M1154" i="4" s="1"/>
  <c r="L1155" i="4"/>
  <c r="M1155" i="4" s="1"/>
  <c r="L1156" i="4"/>
  <c r="M1156" i="4" s="1"/>
  <c r="L1157" i="4"/>
  <c r="M1157" i="4" s="1"/>
  <c r="L1158" i="4"/>
  <c r="M1158" i="4" s="1"/>
  <c r="L1159" i="4"/>
  <c r="M1159" i="4" s="1"/>
  <c r="L1160" i="4"/>
  <c r="M1160" i="4" s="1"/>
  <c r="L1161" i="4"/>
  <c r="M1161" i="4" s="1"/>
  <c r="L1162" i="4"/>
  <c r="M1162" i="4" s="1"/>
  <c r="L1163" i="4"/>
  <c r="M1163" i="4" s="1"/>
  <c r="L1164" i="4"/>
  <c r="M1164" i="4" s="1"/>
  <c r="L1165" i="4"/>
  <c r="M1165" i="4" s="1"/>
  <c r="L1166" i="4"/>
  <c r="M1166" i="4" s="1"/>
  <c r="L1167" i="4"/>
  <c r="M1167" i="4" s="1"/>
  <c r="L1168" i="4"/>
  <c r="M1168" i="4" s="1"/>
  <c r="L1169" i="4"/>
  <c r="M1169" i="4" s="1"/>
  <c r="L1170" i="4"/>
  <c r="M1170" i="4" s="1"/>
  <c r="L1171" i="4"/>
  <c r="M1171" i="4" s="1"/>
  <c r="L1172" i="4"/>
  <c r="M1172" i="4" s="1"/>
  <c r="L1173" i="4"/>
  <c r="M1173" i="4" s="1"/>
  <c r="L1174" i="4"/>
  <c r="M1174" i="4" s="1"/>
  <c r="L1175" i="4"/>
  <c r="M1175" i="4" s="1"/>
  <c r="L1176" i="4"/>
  <c r="M1176" i="4" s="1"/>
  <c r="L1177" i="4"/>
  <c r="M1177" i="4" s="1"/>
  <c r="L1178" i="4"/>
  <c r="M1178" i="4" s="1"/>
  <c r="L1179" i="4"/>
  <c r="M1179" i="4" s="1"/>
  <c r="L1180" i="4"/>
  <c r="M1180" i="4" s="1"/>
  <c r="L1181" i="4"/>
  <c r="M1181" i="4" s="1"/>
  <c r="L1182" i="4"/>
  <c r="M1182" i="4" s="1"/>
  <c r="L1183" i="4"/>
  <c r="M1183" i="4" s="1"/>
  <c r="L1184" i="4"/>
  <c r="M1184" i="4" s="1"/>
  <c r="L1185" i="4"/>
  <c r="M1185" i="4" s="1"/>
  <c r="L1186" i="4"/>
  <c r="M1186" i="4" s="1"/>
  <c r="L1187" i="4"/>
  <c r="M1187" i="4" s="1"/>
  <c r="L1188" i="4"/>
  <c r="M1188" i="4" s="1"/>
  <c r="L1189" i="4"/>
  <c r="M1189" i="4" s="1"/>
  <c r="L1190" i="4"/>
  <c r="M1190" i="4" s="1"/>
  <c r="L1191" i="4"/>
  <c r="M1191" i="4" s="1"/>
  <c r="L1192" i="4"/>
  <c r="M1192" i="4" s="1"/>
  <c r="L1193" i="4"/>
  <c r="M1193" i="4" s="1"/>
  <c r="L1194" i="4"/>
  <c r="M1194" i="4" s="1"/>
  <c r="L1195" i="4"/>
  <c r="M1195" i="4" s="1"/>
  <c r="L1196" i="4"/>
  <c r="M1196" i="4" s="1"/>
  <c r="L1197" i="4"/>
  <c r="M1197" i="4" s="1"/>
  <c r="L1198" i="4"/>
  <c r="M1198" i="4" s="1"/>
  <c r="L1199" i="4"/>
  <c r="M1199" i="4" s="1"/>
  <c r="L1200" i="4"/>
  <c r="M1200" i="4" s="1"/>
  <c r="L1201" i="4"/>
  <c r="M1201" i="4" s="1"/>
  <c r="L1202" i="4"/>
  <c r="M1202" i="4" s="1"/>
  <c r="L1203" i="4"/>
  <c r="M1203" i="4" s="1"/>
  <c r="L1204" i="4"/>
  <c r="M1204" i="4" s="1"/>
  <c r="L1205" i="4"/>
  <c r="M1205" i="4" s="1"/>
  <c r="L1206" i="4"/>
  <c r="M1206" i="4" s="1"/>
  <c r="L1207" i="4"/>
  <c r="M1207" i="4" s="1"/>
  <c r="L1208" i="4"/>
  <c r="M1208" i="4" s="1"/>
  <c r="L1209" i="4"/>
  <c r="M1209" i="4" s="1"/>
  <c r="L1210" i="4"/>
  <c r="M1210" i="4" s="1"/>
  <c r="L1211" i="4"/>
  <c r="M1211" i="4" s="1"/>
  <c r="L1212" i="4"/>
  <c r="M1212" i="4" s="1"/>
  <c r="L1213" i="4"/>
  <c r="M1213" i="4" s="1"/>
  <c r="L1214" i="4"/>
  <c r="M1214" i="4" s="1"/>
  <c r="L1215" i="4"/>
  <c r="M1215" i="4" s="1"/>
  <c r="L1216" i="4"/>
  <c r="M1216" i="4" s="1"/>
  <c r="L1217" i="4"/>
  <c r="M1217" i="4" s="1"/>
  <c r="L1218" i="4"/>
  <c r="M1218" i="4" s="1"/>
  <c r="L1219" i="4"/>
  <c r="M1219" i="4" s="1"/>
  <c r="L1220" i="4"/>
  <c r="M1220" i="4" s="1"/>
  <c r="L1221" i="4"/>
  <c r="M1221" i="4" s="1"/>
  <c r="L1222" i="4"/>
  <c r="M1222" i="4" s="1"/>
  <c r="L1223" i="4"/>
  <c r="M1223" i="4" s="1"/>
  <c r="L1224" i="4"/>
  <c r="M1224" i="4" s="1"/>
  <c r="L1225" i="4"/>
  <c r="M1225" i="4" s="1"/>
  <c r="L1226" i="4"/>
  <c r="M1226" i="4" s="1"/>
  <c r="L1227" i="4"/>
  <c r="M1227" i="4" s="1"/>
  <c r="L1228" i="4"/>
  <c r="M1228" i="4" s="1"/>
  <c r="L1229" i="4"/>
  <c r="M1229" i="4" s="1"/>
  <c r="L1230" i="4"/>
  <c r="M1230" i="4" s="1"/>
  <c r="L1231" i="4"/>
  <c r="M1231" i="4" s="1"/>
  <c r="L1232" i="4"/>
  <c r="M1232" i="4" s="1"/>
  <c r="L1233" i="4"/>
  <c r="M1233" i="4" s="1"/>
  <c r="L1234" i="4"/>
  <c r="M1234" i="4" s="1"/>
  <c r="L1235" i="4"/>
  <c r="M1235" i="4" s="1"/>
  <c r="L1236" i="4"/>
  <c r="M1236" i="4" s="1"/>
  <c r="L1237" i="4"/>
  <c r="M1237" i="4" s="1"/>
  <c r="L1238" i="4"/>
  <c r="M1238" i="4" s="1"/>
  <c r="L1239" i="4"/>
  <c r="M1239" i="4" s="1"/>
  <c r="L1240" i="4"/>
  <c r="M1240" i="4" s="1"/>
  <c r="L1241" i="4"/>
  <c r="M1241" i="4" s="1"/>
  <c r="L1242" i="4"/>
  <c r="M1242" i="4" s="1"/>
  <c r="L1243" i="4"/>
  <c r="M1243" i="4" s="1"/>
  <c r="L1244" i="4"/>
  <c r="M1244" i="4" s="1"/>
  <c r="L1245" i="4"/>
  <c r="M1245" i="4" s="1"/>
  <c r="L1246" i="4"/>
  <c r="M1246" i="4" s="1"/>
  <c r="L1247" i="4"/>
  <c r="M1247" i="4" s="1"/>
  <c r="L1248" i="4"/>
  <c r="M1248" i="4" s="1"/>
  <c r="L1249" i="4"/>
  <c r="M1249" i="4" s="1"/>
  <c r="L1250" i="4"/>
  <c r="M1250" i="4" s="1"/>
  <c r="L1251" i="4"/>
  <c r="M1251" i="4" s="1"/>
  <c r="L1252" i="4"/>
  <c r="M1252" i="4" s="1"/>
  <c r="L1253" i="4"/>
  <c r="M1253" i="4" s="1"/>
  <c r="L1254" i="4"/>
  <c r="M1254" i="4" s="1"/>
  <c r="L1255" i="4"/>
  <c r="M1255" i="4" s="1"/>
  <c r="L1256" i="4"/>
  <c r="M1256" i="4" s="1"/>
  <c r="L1257" i="4"/>
  <c r="M1257" i="4" s="1"/>
  <c r="L1258" i="4"/>
  <c r="M1258" i="4" s="1"/>
  <c r="L1259" i="4"/>
  <c r="M1259" i="4" s="1"/>
  <c r="L1260" i="4"/>
  <c r="M1260" i="4" s="1"/>
  <c r="L1261" i="4"/>
  <c r="M1261" i="4" s="1"/>
  <c r="L1262" i="4"/>
  <c r="M1262" i="4" s="1"/>
  <c r="L1263" i="4"/>
  <c r="M1263" i="4" s="1"/>
  <c r="L1264" i="4"/>
  <c r="M1264" i="4" s="1"/>
  <c r="L1265" i="4"/>
  <c r="M1265" i="4" s="1"/>
  <c r="L1266" i="4"/>
  <c r="M1266" i="4" s="1"/>
  <c r="L1267" i="4"/>
  <c r="M1267" i="4" s="1"/>
  <c r="L1268" i="4"/>
  <c r="M1268" i="4" s="1"/>
  <c r="L1269" i="4"/>
  <c r="M1269" i="4" s="1"/>
  <c r="L1270" i="4"/>
  <c r="M1270" i="4" s="1"/>
  <c r="L1271" i="4"/>
  <c r="M1271" i="4" s="1"/>
  <c r="L1272" i="4"/>
  <c r="M1272" i="4" s="1"/>
  <c r="L1273" i="4"/>
  <c r="M1273" i="4" s="1"/>
  <c r="L1274" i="4"/>
  <c r="M1274" i="4" s="1"/>
  <c r="L1275" i="4"/>
  <c r="M1275" i="4" s="1"/>
  <c r="L1276" i="4"/>
  <c r="M1276" i="4" s="1"/>
  <c r="L1277" i="4"/>
  <c r="M1277" i="4" s="1"/>
  <c r="L1278" i="4"/>
  <c r="M1278" i="4" s="1"/>
  <c r="L1279" i="4"/>
  <c r="M1279" i="4" s="1"/>
  <c r="L1280" i="4"/>
  <c r="M1280" i="4" s="1"/>
  <c r="L1281" i="4"/>
  <c r="M1281" i="4" s="1"/>
  <c r="L1282" i="4"/>
  <c r="M1282" i="4" s="1"/>
  <c r="L1283" i="4"/>
  <c r="M1283" i="4" s="1"/>
  <c r="L1284" i="4"/>
  <c r="M1284" i="4" s="1"/>
  <c r="L1285" i="4"/>
  <c r="M1285" i="4" s="1"/>
  <c r="L1286" i="4"/>
  <c r="M1286" i="4" s="1"/>
  <c r="L1287" i="4"/>
  <c r="M1287" i="4" s="1"/>
  <c r="L1288" i="4"/>
  <c r="M1288" i="4" s="1"/>
  <c r="L1289" i="4"/>
  <c r="M1289" i="4" s="1"/>
  <c r="L1290" i="4"/>
  <c r="M1290" i="4" s="1"/>
  <c r="L1291" i="4"/>
  <c r="M1291" i="4" s="1"/>
  <c r="L1292" i="4"/>
  <c r="M1292" i="4" s="1"/>
  <c r="L1293" i="4"/>
  <c r="M1293" i="4" s="1"/>
  <c r="L1294" i="4"/>
  <c r="M1294" i="4" s="1"/>
  <c r="L1295" i="4"/>
  <c r="M1295" i="4" s="1"/>
  <c r="L1296" i="4"/>
  <c r="M1296" i="4" s="1"/>
  <c r="L1297" i="4"/>
  <c r="M1297" i="4" s="1"/>
  <c r="L1298" i="4"/>
  <c r="M1298" i="4" s="1"/>
  <c r="L1299" i="4"/>
  <c r="M1299" i="4" s="1"/>
  <c r="L1300" i="4"/>
  <c r="M1300" i="4" s="1"/>
  <c r="L1301" i="4"/>
  <c r="M1301" i="4" s="1"/>
  <c r="L1302" i="4"/>
  <c r="M1302" i="4" s="1"/>
  <c r="L1303" i="4"/>
  <c r="M1303" i="4" s="1"/>
  <c r="L1304" i="4"/>
  <c r="M1304" i="4" s="1"/>
  <c r="L1305" i="4"/>
  <c r="M1305" i="4" s="1"/>
  <c r="L1306" i="4"/>
  <c r="M1306" i="4" s="1"/>
  <c r="L1307" i="4"/>
  <c r="M1307" i="4" s="1"/>
  <c r="L1308" i="4"/>
  <c r="M1308" i="4" s="1"/>
  <c r="L1309" i="4"/>
  <c r="M1309" i="4" s="1"/>
  <c r="L1310" i="4"/>
  <c r="M1310" i="4" s="1"/>
  <c r="L1311" i="4"/>
  <c r="M1311" i="4" s="1"/>
  <c r="L1312" i="4"/>
  <c r="M1312" i="4" s="1"/>
  <c r="L1313" i="4"/>
  <c r="M1313" i="4" s="1"/>
  <c r="L1314" i="4"/>
  <c r="M1314" i="4" s="1"/>
  <c r="L1315" i="4"/>
  <c r="M1315" i="4" s="1"/>
  <c r="L1316" i="4"/>
  <c r="M1316" i="4" s="1"/>
  <c r="L1318" i="4"/>
  <c r="L1319" i="4"/>
  <c r="M1319" i="4" s="1"/>
  <c r="L1320" i="4"/>
  <c r="M1320" i="4" s="1"/>
  <c r="L1321" i="4"/>
  <c r="M1321" i="4" s="1"/>
  <c r="L1322" i="4"/>
  <c r="M1322" i="4" s="1"/>
  <c r="L1323" i="4"/>
  <c r="M1323" i="4" s="1"/>
  <c r="L1324" i="4"/>
  <c r="M1324" i="4" s="1"/>
  <c r="L1325" i="4"/>
  <c r="M1325" i="4" s="1"/>
  <c r="L1326" i="4"/>
  <c r="M1326" i="4" s="1"/>
  <c r="L1327" i="4"/>
  <c r="M1327" i="4" s="1"/>
  <c r="L1328" i="4"/>
  <c r="M1328" i="4" s="1"/>
  <c r="L1329" i="4"/>
  <c r="M1329" i="4" s="1"/>
  <c r="L1330" i="4"/>
  <c r="M1330" i="4" s="1"/>
  <c r="L1331" i="4"/>
  <c r="M1331" i="4" s="1"/>
  <c r="L1332" i="4"/>
  <c r="M1332" i="4" s="1"/>
  <c r="L1334" i="4"/>
  <c r="M1334" i="4" s="1"/>
  <c r="L1335" i="4"/>
  <c r="M1335" i="4" s="1"/>
  <c r="L1336" i="4"/>
  <c r="M1336" i="4" s="1"/>
  <c r="L1337" i="4"/>
  <c r="M1337" i="4" s="1"/>
  <c r="L1338" i="4"/>
  <c r="M1338" i="4" s="1"/>
  <c r="L1339" i="4"/>
  <c r="M1339" i="4" s="1"/>
  <c r="L1340" i="4"/>
  <c r="M1340" i="4" s="1"/>
  <c r="L1341" i="4"/>
  <c r="M1341" i="4" s="1"/>
  <c r="L1342" i="4"/>
  <c r="M1342" i="4" s="1"/>
  <c r="L1343" i="4"/>
  <c r="M1343" i="4" s="1"/>
  <c r="L1344" i="4"/>
  <c r="M1344" i="4" s="1"/>
  <c r="L1345" i="4"/>
  <c r="M1345" i="4" s="1"/>
  <c r="L1346" i="4"/>
  <c r="M1346" i="4" s="1"/>
  <c r="L1347" i="4"/>
  <c r="M1347" i="4" s="1"/>
  <c r="L1348" i="4"/>
  <c r="M1348" i="4" s="1"/>
  <c r="L1349" i="4"/>
  <c r="M1349" i="4" s="1"/>
  <c r="L1350" i="4"/>
  <c r="M1350" i="4" s="1"/>
  <c r="L1351" i="4"/>
  <c r="M1351" i="4" s="1"/>
  <c r="L1352" i="4"/>
  <c r="M1352" i="4" s="1"/>
  <c r="L1353" i="4"/>
  <c r="M1353" i="4" s="1"/>
  <c r="L1354" i="4"/>
  <c r="M1354" i="4" s="1"/>
  <c r="L1355" i="4"/>
  <c r="M1355" i="4" s="1"/>
  <c r="L1356" i="4"/>
  <c r="M1356" i="4" s="1"/>
  <c r="L1357" i="4"/>
  <c r="M1357" i="4" s="1"/>
  <c r="L1358" i="4"/>
  <c r="M1358" i="4" s="1"/>
  <c r="L1359" i="4"/>
  <c r="M1359" i="4" s="1"/>
  <c r="L1360" i="4"/>
  <c r="M1360" i="4" s="1"/>
  <c r="L1361" i="4"/>
  <c r="M1361" i="4" s="1"/>
  <c r="L1362" i="4"/>
  <c r="M1362" i="4" s="1"/>
  <c r="L1363" i="4"/>
  <c r="M1363" i="4" s="1"/>
  <c r="L1364" i="4"/>
  <c r="M1364" i="4" s="1"/>
  <c r="L1365" i="4"/>
  <c r="M1365" i="4" s="1"/>
  <c r="L1366" i="4"/>
  <c r="M1366" i="4" s="1"/>
  <c r="L1367" i="4"/>
  <c r="M1367" i="4" s="1"/>
  <c r="L1368" i="4"/>
  <c r="M1368" i="4" s="1"/>
  <c r="L1369" i="4"/>
  <c r="M1369" i="4" s="1"/>
  <c r="L1370" i="4"/>
  <c r="M1370" i="4" s="1"/>
  <c r="L1371" i="4"/>
  <c r="M1371" i="4" s="1"/>
  <c r="L1372" i="4"/>
  <c r="M1372" i="4" s="1"/>
  <c r="L1373" i="4"/>
  <c r="M1373" i="4" s="1"/>
  <c r="L1374" i="4"/>
  <c r="M1374" i="4" s="1"/>
  <c r="L1375" i="4"/>
  <c r="M1375" i="4" s="1"/>
  <c r="L1376" i="4"/>
  <c r="M1376" i="4" s="1"/>
  <c r="L1377" i="4"/>
  <c r="M1377" i="4" s="1"/>
  <c r="L1378" i="4"/>
  <c r="M1378" i="4" s="1"/>
  <c r="L1379" i="4"/>
  <c r="M1379" i="4" s="1"/>
  <c r="L1380" i="4"/>
  <c r="M1380" i="4" s="1"/>
  <c r="L1381" i="4"/>
  <c r="M1381" i="4" s="1"/>
  <c r="L1382" i="4"/>
  <c r="M1382" i="4" s="1"/>
  <c r="L1383" i="4"/>
  <c r="M1383" i="4" s="1"/>
  <c r="L1384" i="4"/>
  <c r="M1384" i="4" s="1"/>
  <c r="L1385" i="4"/>
  <c r="M1385" i="4" s="1"/>
  <c r="L1386" i="4"/>
  <c r="M1386" i="4" s="1"/>
  <c r="L1387" i="4"/>
  <c r="M1387" i="4" s="1"/>
  <c r="L1388" i="4"/>
  <c r="M1388" i="4" s="1"/>
  <c r="L1389" i="4"/>
  <c r="M1389" i="4" s="1"/>
  <c r="L1390" i="4"/>
  <c r="M1390" i="4" s="1"/>
  <c r="L1391" i="4"/>
  <c r="M1391" i="4" s="1"/>
  <c r="L1392" i="4"/>
  <c r="M1392" i="4" s="1"/>
  <c r="L1393" i="4"/>
  <c r="M1393" i="4" s="1"/>
  <c r="L1394" i="4"/>
  <c r="M1394" i="4" s="1"/>
  <c r="L1395" i="4"/>
  <c r="M1395" i="4" s="1"/>
  <c r="L1396" i="4"/>
  <c r="M1396" i="4" s="1"/>
  <c r="L1397" i="4"/>
  <c r="M1397" i="4" s="1"/>
  <c r="L1398" i="4"/>
  <c r="M1398" i="4" s="1"/>
  <c r="L1399" i="4"/>
  <c r="M1399" i="4" s="1"/>
  <c r="L1400" i="4"/>
  <c r="M1400" i="4" s="1"/>
  <c r="L1401" i="4"/>
  <c r="M1401" i="4" s="1"/>
  <c r="L1402" i="4"/>
  <c r="M1402" i="4" s="1"/>
  <c r="L1403" i="4"/>
  <c r="M1403" i="4" s="1"/>
  <c r="L1404" i="4"/>
  <c r="M1404" i="4" s="1"/>
  <c r="L1406" i="4"/>
  <c r="M1406" i="4" s="1"/>
  <c r="L1407" i="4"/>
  <c r="M1407" i="4" s="1"/>
  <c r="L1408" i="4"/>
  <c r="M1408" i="4" s="1"/>
  <c r="L1409" i="4"/>
  <c r="M1409" i="4" s="1"/>
  <c r="L1410" i="4"/>
  <c r="M1410" i="4" s="1"/>
  <c r="L1411" i="4"/>
  <c r="M1411" i="4" s="1"/>
  <c r="L1412" i="4"/>
  <c r="M1412" i="4" s="1"/>
  <c r="L1413" i="4"/>
  <c r="M1413" i="4" s="1"/>
  <c r="L1414" i="4"/>
  <c r="M1414" i="4" s="1"/>
  <c r="L1415" i="4"/>
  <c r="M1415" i="4" s="1"/>
  <c r="L1416" i="4"/>
  <c r="M1416" i="4" s="1"/>
  <c r="L1417" i="4"/>
  <c r="M1417" i="4" s="1"/>
  <c r="L1418" i="4"/>
  <c r="M1418" i="4" s="1"/>
  <c r="L1419" i="4"/>
  <c r="M1419" i="4" s="1"/>
  <c r="L1420" i="4"/>
  <c r="M1420" i="4" s="1"/>
  <c r="L1421" i="4"/>
  <c r="M1421" i="4" s="1"/>
  <c r="L1422" i="4"/>
  <c r="M1422" i="4" s="1"/>
  <c r="L1423" i="4"/>
  <c r="M1423" i="4" s="1"/>
  <c r="L1424" i="4"/>
  <c r="M1424" i="4" s="1"/>
  <c r="L1425" i="4"/>
  <c r="M1425" i="4" s="1"/>
  <c r="L1426" i="4"/>
  <c r="M1426" i="4" s="1"/>
  <c r="L1427" i="4"/>
  <c r="M1427" i="4" s="1"/>
  <c r="L1428" i="4"/>
  <c r="M1428" i="4" s="1"/>
  <c r="L1429" i="4"/>
  <c r="M1429" i="4" s="1"/>
  <c r="L1430" i="4"/>
  <c r="M1430" i="4" s="1"/>
  <c r="L1431" i="4"/>
  <c r="M1431" i="4" s="1"/>
  <c r="L1432" i="4"/>
  <c r="M1432" i="4" s="1"/>
  <c r="L1433" i="4"/>
  <c r="M1433" i="4" s="1"/>
  <c r="L1434" i="4"/>
  <c r="M1434" i="4" s="1"/>
  <c r="L1435" i="4"/>
  <c r="M1435" i="4" s="1"/>
  <c r="L1436" i="4"/>
  <c r="M1436" i="4" s="1"/>
  <c r="L1437" i="4"/>
  <c r="M1437" i="4" s="1"/>
  <c r="L1438" i="4"/>
  <c r="M1438" i="4" s="1"/>
  <c r="L1439" i="4"/>
  <c r="M1439" i="4" s="1"/>
  <c r="L1440" i="4"/>
  <c r="M1440" i="4" s="1"/>
  <c r="L1441" i="4"/>
  <c r="M1441" i="4" s="1"/>
  <c r="L1442" i="4"/>
  <c r="M1442" i="4" s="1"/>
  <c r="L1443" i="4"/>
  <c r="M1443" i="4" s="1"/>
  <c r="L1444" i="4"/>
  <c r="M1444" i="4" s="1"/>
  <c r="L1445" i="4"/>
  <c r="M1445" i="4" s="1"/>
  <c r="L1446" i="4"/>
  <c r="M1446" i="4" s="1"/>
  <c r="L1447" i="4"/>
  <c r="M1447" i="4" s="1"/>
  <c r="L1448" i="4"/>
  <c r="M1448" i="4" s="1"/>
  <c r="L1449" i="4"/>
  <c r="M1449" i="4" s="1"/>
  <c r="L1450" i="4"/>
  <c r="M1450" i="4" s="1"/>
  <c r="L1451" i="4"/>
  <c r="M1451" i="4" s="1"/>
  <c r="L1452" i="4"/>
  <c r="M1452" i="4" s="1"/>
  <c r="L1453" i="4"/>
  <c r="M1453" i="4" s="1"/>
  <c r="L1454" i="4"/>
  <c r="M1454" i="4" s="1"/>
  <c r="L1455" i="4"/>
  <c r="M1455" i="4" s="1"/>
  <c r="L1456" i="4"/>
  <c r="M1456" i="4" s="1"/>
  <c r="L1457" i="4"/>
  <c r="M1457" i="4" s="1"/>
  <c r="L1458" i="4"/>
  <c r="M1458" i="4" s="1"/>
  <c r="L1459" i="4"/>
  <c r="M1459" i="4" s="1"/>
  <c r="L1460" i="4"/>
  <c r="M1460" i="4" s="1"/>
  <c r="L1461" i="4"/>
  <c r="M1461" i="4" s="1"/>
  <c r="L1462" i="4"/>
  <c r="M1462" i="4" s="1"/>
  <c r="L1463" i="4"/>
  <c r="M1463" i="4" s="1"/>
  <c r="L1464" i="4"/>
  <c r="M1464" i="4" s="1"/>
  <c r="L1465" i="4"/>
  <c r="M1465" i="4" s="1"/>
  <c r="L1466" i="4"/>
  <c r="M1466" i="4" s="1"/>
  <c r="L1467" i="4"/>
  <c r="M1467" i="4" s="1"/>
  <c r="L1468" i="4"/>
  <c r="M1468" i="4" s="1"/>
  <c r="L1469" i="4"/>
  <c r="M1469" i="4" s="1"/>
  <c r="L1470" i="4"/>
  <c r="M1470" i="4" s="1"/>
  <c r="L1471" i="4"/>
  <c r="M1471" i="4" s="1"/>
  <c r="L1472" i="4"/>
  <c r="M1472" i="4" s="1"/>
  <c r="L1473" i="4"/>
  <c r="M1473" i="4" s="1"/>
  <c r="L1474" i="4"/>
  <c r="M1474" i="4" s="1"/>
  <c r="L1475" i="4"/>
  <c r="M1475" i="4" s="1"/>
  <c r="L1476" i="4"/>
  <c r="M1476" i="4" s="1"/>
  <c r="L1477" i="4"/>
  <c r="M1477" i="4" s="1"/>
  <c r="L1478" i="4"/>
  <c r="M1478" i="4" s="1"/>
  <c r="L1479" i="4"/>
  <c r="M1479" i="4" s="1"/>
  <c r="L1480" i="4"/>
  <c r="M1480" i="4" s="1"/>
  <c r="L1481" i="4"/>
  <c r="M1481" i="4" s="1"/>
  <c r="L1482" i="4"/>
  <c r="M1482" i="4" s="1"/>
  <c r="L1483" i="4"/>
  <c r="M1483" i="4" s="1"/>
  <c r="L1484" i="4"/>
  <c r="M1484" i="4" s="1"/>
  <c r="L1485" i="4"/>
  <c r="M1485" i="4" s="1"/>
  <c r="L1486" i="4"/>
  <c r="M1486" i="4" s="1"/>
  <c r="L1487" i="4"/>
  <c r="M1487" i="4" s="1"/>
  <c r="L1488" i="4"/>
  <c r="M1488" i="4" s="1"/>
  <c r="L1489" i="4"/>
  <c r="M1489" i="4" s="1"/>
  <c r="L1490" i="4"/>
  <c r="M1490" i="4" s="1"/>
  <c r="L1491" i="4"/>
  <c r="M1491" i="4" s="1"/>
  <c r="L1492" i="4"/>
  <c r="M1492" i="4" s="1"/>
  <c r="L1493" i="4"/>
  <c r="M1493" i="4" s="1"/>
  <c r="L1494" i="4"/>
  <c r="M1494" i="4" s="1"/>
  <c r="L1495" i="4"/>
  <c r="M1495" i="4" s="1"/>
  <c r="L1496" i="4"/>
  <c r="M1496" i="4" s="1"/>
  <c r="L1497" i="4"/>
  <c r="M1497" i="4" s="1"/>
  <c r="L1498" i="4"/>
  <c r="M1498" i="4" s="1"/>
  <c r="L1499" i="4"/>
  <c r="M1499" i="4" s="1"/>
  <c r="L1500" i="4"/>
  <c r="M1500" i="4" s="1"/>
  <c r="L1501" i="4"/>
  <c r="M1501" i="4" s="1"/>
  <c r="L1502" i="4"/>
  <c r="M1502" i="4" s="1"/>
  <c r="L1503" i="4"/>
  <c r="M1503" i="4" s="1"/>
  <c r="L1504" i="4"/>
  <c r="M1504" i="4" s="1"/>
  <c r="L1505" i="4"/>
  <c r="M1505" i="4" s="1"/>
  <c r="L1506" i="4"/>
  <c r="M1506" i="4" s="1"/>
  <c r="L1507" i="4"/>
  <c r="M1507" i="4" s="1"/>
  <c r="L1508" i="4"/>
  <c r="M1508" i="4" s="1"/>
  <c r="L1509" i="4"/>
  <c r="M1509" i="4" s="1"/>
  <c r="L1510" i="4"/>
  <c r="M1510" i="4" s="1"/>
  <c r="L1511" i="4"/>
  <c r="M1511" i="4" s="1"/>
  <c r="L1512" i="4"/>
  <c r="M1512" i="4" s="1"/>
  <c r="L1513" i="4"/>
  <c r="M1513" i="4" s="1"/>
  <c r="L1514" i="4"/>
  <c r="M1514" i="4" s="1"/>
  <c r="L1515" i="4"/>
  <c r="M1515" i="4" s="1"/>
  <c r="L1516" i="4"/>
  <c r="M1516" i="4" s="1"/>
  <c r="L1517" i="4"/>
  <c r="M1517" i="4" s="1"/>
  <c r="L1518" i="4"/>
  <c r="M1518" i="4" s="1"/>
  <c r="L1519" i="4"/>
  <c r="M1519" i="4" s="1"/>
  <c r="L1520" i="4"/>
  <c r="M1520" i="4" s="1"/>
  <c r="L1521" i="4"/>
  <c r="M1521" i="4" s="1"/>
  <c r="L1522" i="4"/>
  <c r="M1522" i="4" s="1"/>
  <c r="L1523" i="4"/>
  <c r="M1523" i="4" s="1"/>
  <c r="L1524" i="4"/>
  <c r="M1524" i="4" s="1"/>
  <c r="L1525" i="4"/>
  <c r="M1525" i="4" s="1"/>
  <c r="L1526" i="4"/>
  <c r="M1526" i="4" s="1"/>
  <c r="L1527" i="4"/>
  <c r="M1527" i="4" s="1"/>
  <c r="L1528" i="4"/>
  <c r="M1528" i="4" s="1"/>
  <c r="L1529" i="4"/>
  <c r="M1529" i="4" s="1"/>
  <c r="L1530" i="4"/>
  <c r="M1530" i="4" s="1"/>
  <c r="L1531" i="4"/>
  <c r="M1531" i="4" s="1"/>
  <c r="L1532" i="4"/>
  <c r="M1532" i="4" s="1"/>
  <c r="L1533" i="4"/>
  <c r="M1533" i="4" s="1"/>
  <c r="L1534" i="4"/>
  <c r="M1534" i="4" s="1"/>
  <c r="L1535" i="4"/>
  <c r="M1535" i="4" s="1"/>
  <c r="L1536" i="4"/>
  <c r="M1536" i="4" s="1"/>
  <c r="L1537" i="4"/>
  <c r="M1537" i="4" s="1"/>
  <c r="L1538" i="4"/>
  <c r="M1538" i="4" s="1"/>
  <c r="L1539" i="4"/>
  <c r="M1539" i="4" s="1"/>
  <c r="L1540" i="4"/>
  <c r="M1540" i="4" s="1"/>
  <c r="L1541" i="4"/>
  <c r="M1541" i="4" s="1"/>
  <c r="L1542" i="4"/>
  <c r="M1542" i="4" s="1"/>
  <c r="L1543" i="4"/>
  <c r="M1543" i="4" s="1"/>
  <c r="L1544" i="4"/>
  <c r="M1544" i="4" s="1"/>
  <c r="L1545" i="4"/>
  <c r="M1545" i="4" s="1"/>
  <c r="L1546" i="4"/>
  <c r="M1546" i="4" s="1"/>
  <c r="L1547" i="4"/>
  <c r="M1547" i="4" s="1"/>
  <c r="L1548" i="4"/>
  <c r="M1548" i="4" s="1"/>
  <c r="L1549" i="4"/>
  <c r="M1549" i="4" s="1"/>
  <c r="L1550" i="4"/>
  <c r="M1550" i="4" s="1"/>
  <c r="L1551" i="4"/>
  <c r="M1551" i="4" s="1"/>
  <c r="L1552" i="4"/>
  <c r="M1552" i="4" s="1"/>
  <c r="L1553" i="4"/>
  <c r="M1553" i="4" s="1"/>
  <c r="L1554" i="4"/>
  <c r="M1554" i="4" s="1"/>
  <c r="L1555" i="4"/>
  <c r="M1555" i="4" s="1"/>
  <c r="L1556" i="4"/>
  <c r="M1556" i="4" s="1"/>
  <c r="L1557" i="4"/>
  <c r="M1557" i="4" s="1"/>
  <c r="L1558" i="4"/>
  <c r="M1558" i="4" s="1"/>
  <c r="L1559" i="4"/>
  <c r="M1559" i="4" s="1"/>
  <c r="L1560" i="4"/>
  <c r="M1560" i="4" s="1"/>
  <c r="L1561" i="4"/>
  <c r="M1561" i="4" s="1"/>
  <c r="L1562" i="4"/>
  <c r="M1562" i="4" s="1"/>
  <c r="L1563" i="4"/>
  <c r="M1563" i="4" s="1"/>
  <c r="L1564" i="4"/>
  <c r="M1564" i="4" s="1"/>
  <c r="L1565" i="4"/>
  <c r="M1565" i="4" s="1"/>
  <c r="L1566" i="4"/>
  <c r="M1566" i="4" s="1"/>
  <c r="L1567" i="4"/>
  <c r="M1567" i="4" s="1"/>
  <c r="L1568" i="4"/>
  <c r="M1568" i="4" s="1"/>
  <c r="L1569" i="4"/>
  <c r="M1569" i="4" s="1"/>
  <c r="L1570" i="4"/>
  <c r="M1570" i="4" s="1"/>
  <c r="L1571" i="4"/>
  <c r="M1571" i="4" s="1"/>
  <c r="L1572" i="4"/>
  <c r="M1572" i="4" s="1"/>
  <c r="L1573" i="4"/>
  <c r="M1573" i="4" s="1"/>
  <c r="L1575" i="4"/>
  <c r="M1575" i="4" s="1"/>
  <c r="L1576" i="4"/>
  <c r="M1576" i="4" s="1"/>
  <c r="L1577" i="4"/>
  <c r="M1577" i="4" s="1"/>
  <c r="L1578" i="4"/>
  <c r="M1578" i="4" s="1"/>
  <c r="L1579" i="4"/>
  <c r="M1579" i="4" s="1"/>
  <c r="L1580" i="4"/>
  <c r="M1580" i="4" s="1"/>
  <c r="L1581" i="4"/>
  <c r="M1581" i="4" s="1"/>
  <c r="L1582" i="4"/>
  <c r="M1582" i="4" s="1"/>
  <c r="L1583" i="4"/>
  <c r="M1583" i="4" s="1"/>
  <c r="L1585" i="4"/>
  <c r="L1586" i="4"/>
  <c r="M1586" i="4" s="1"/>
  <c r="L1587" i="4"/>
  <c r="M1587" i="4" s="1"/>
  <c r="L1588" i="4"/>
  <c r="M1588" i="4" s="1"/>
  <c r="L1589" i="4"/>
  <c r="M1589" i="4" s="1"/>
  <c r="L1590" i="4"/>
  <c r="M1590" i="4" s="1"/>
  <c r="L1591" i="4"/>
  <c r="M1591" i="4" s="1"/>
  <c r="L1592" i="4"/>
  <c r="M1592" i="4" s="1"/>
  <c r="L1593" i="4"/>
  <c r="M1593" i="4" s="1"/>
  <c r="L1594" i="4"/>
  <c r="M1594" i="4" s="1"/>
  <c r="L1595" i="4"/>
  <c r="M1595" i="4" s="1"/>
  <c r="L1596" i="4"/>
  <c r="M1596" i="4" s="1"/>
  <c r="L1597" i="4"/>
  <c r="M1597" i="4" s="1"/>
  <c r="L1598" i="4"/>
  <c r="M1598" i="4" s="1"/>
  <c r="L1599" i="4"/>
  <c r="M1599" i="4" s="1"/>
  <c r="L1600" i="4"/>
  <c r="M1600" i="4" s="1"/>
  <c r="L1601" i="4"/>
  <c r="M1601" i="4" s="1"/>
  <c r="L1602" i="4"/>
  <c r="M1602" i="4" s="1"/>
  <c r="L1603" i="4"/>
  <c r="M1603" i="4" s="1"/>
  <c r="L1604" i="4"/>
  <c r="M1604" i="4" s="1"/>
  <c r="L1605" i="4"/>
  <c r="M1605" i="4" s="1"/>
  <c r="L1606" i="4"/>
  <c r="M1606" i="4" s="1"/>
  <c r="L1607" i="4"/>
  <c r="M1607" i="4" s="1"/>
  <c r="L1608" i="4"/>
  <c r="M1608" i="4" s="1"/>
  <c r="L1609" i="4"/>
  <c r="M1609" i="4" s="1"/>
  <c r="L1610" i="4"/>
  <c r="M1610" i="4" s="1"/>
  <c r="L1611" i="4"/>
  <c r="M1611" i="4" s="1"/>
  <c r="L1612" i="4"/>
  <c r="M1612" i="4" s="1"/>
  <c r="L1613" i="4"/>
  <c r="M1613" i="4" s="1"/>
  <c r="L1614" i="4"/>
  <c r="M1614" i="4" s="1"/>
  <c r="L1615" i="4"/>
  <c r="M1615" i="4" s="1"/>
  <c r="L1616" i="4"/>
  <c r="M1616" i="4" s="1"/>
  <c r="L1617" i="4"/>
  <c r="M1617" i="4" s="1"/>
  <c r="L1618" i="4"/>
  <c r="M1618" i="4" s="1"/>
  <c r="L1619" i="4"/>
  <c r="M1619" i="4" s="1"/>
  <c r="L1620" i="4"/>
  <c r="M1620" i="4" s="1"/>
  <c r="L1621" i="4"/>
  <c r="M1621" i="4" s="1"/>
  <c r="L1622" i="4"/>
  <c r="M1622" i="4" s="1"/>
  <c r="L1623" i="4"/>
  <c r="M1623" i="4" s="1"/>
  <c r="L1624" i="4"/>
  <c r="M1624" i="4" s="1"/>
  <c r="L1625" i="4"/>
  <c r="M1625" i="4" s="1"/>
  <c r="L1626" i="4"/>
  <c r="M1626" i="4" s="1"/>
  <c r="L1627" i="4"/>
  <c r="M1627" i="4" s="1"/>
  <c r="L1628" i="4"/>
  <c r="M1628" i="4" s="1"/>
  <c r="L1629" i="4"/>
  <c r="M1629" i="4" s="1"/>
  <c r="L1630" i="4"/>
  <c r="M1630" i="4" s="1"/>
  <c r="L1631" i="4"/>
  <c r="M1631" i="4" s="1"/>
  <c r="L1632" i="4"/>
  <c r="M1632" i="4" s="1"/>
  <c r="L1633" i="4"/>
  <c r="M1633" i="4" s="1"/>
  <c r="L1634" i="4"/>
  <c r="M1634" i="4" s="1"/>
  <c r="L1635" i="4"/>
  <c r="M1635" i="4" s="1"/>
  <c r="L1636" i="4"/>
  <c r="M1636" i="4" s="1"/>
  <c r="L1637" i="4"/>
  <c r="M1637" i="4" s="1"/>
  <c r="L1638" i="4"/>
  <c r="M1638" i="4" s="1"/>
  <c r="L1639" i="4"/>
  <c r="M1639" i="4" s="1"/>
  <c r="L1640" i="4"/>
  <c r="M1640" i="4" s="1"/>
  <c r="L1641" i="4"/>
  <c r="M1641" i="4" s="1"/>
  <c r="L1642" i="4"/>
  <c r="M1642" i="4" s="1"/>
  <c r="L1643" i="4"/>
  <c r="M1643" i="4" s="1"/>
  <c r="L1644" i="4"/>
  <c r="M1644" i="4" s="1"/>
  <c r="L1645" i="4"/>
  <c r="M1645" i="4" s="1"/>
  <c r="L1646" i="4"/>
  <c r="M1646" i="4" s="1"/>
  <c r="L1647" i="4"/>
  <c r="M1647" i="4" s="1"/>
  <c r="L1648" i="4"/>
  <c r="M1648" i="4" s="1"/>
  <c r="L1649" i="4"/>
  <c r="M1649" i="4" s="1"/>
  <c r="L1650" i="4"/>
  <c r="M1650" i="4" s="1"/>
  <c r="L1651" i="4"/>
  <c r="M1651" i="4" s="1"/>
  <c r="L1652" i="4"/>
  <c r="M1652" i="4" s="1"/>
  <c r="L1653" i="4"/>
  <c r="M1653" i="4" s="1"/>
  <c r="L1654" i="4"/>
  <c r="M1654" i="4" s="1"/>
  <c r="L1655" i="4"/>
  <c r="M1655" i="4" s="1"/>
  <c r="L1656" i="4"/>
  <c r="M1656" i="4" s="1"/>
  <c r="L1657" i="4"/>
  <c r="M1657" i="4" s="1"/>
  <c r="L1658" i="4"/>
  <c r="M1658" i="4" s="1"/>
  <c r="L1659" i="4"/>
  <c r="M1659" i="4" s="1"/>
  <c r="L1660" i="4"/>
  <c r="M1660" i="4" s="1"/>
  <c r="L1661" i="4"/>
  <c r="M1661" i="4" s="1"/>
  <c r="L1662" i="4"/>
  <c r="M1662" i="4" s="1"/>
  <c r="L1663" i="4"/>
  <c r="M1663" i="4" s="1"/>
  <c r="L1664" i="4"/>
  <c r="M1664" i="4" s="1"/>
  <c r="L1665" i="4"/>
  <c r="M1665" i="4" s="1"/>
  <c r="L1666" i="4"/>
  <c r="M1666" i="4" s="1"/>
  <c r="L1667" i="4"/>
  <c r="M1667" i="4" s="1"/>
  <c r="L1668" i="4"/>
  <c r="M1668" i="4" s="1"/>
  <c r="L1669" i="4"/>
  <c r="M1669" i="4" s="1"/>
  <c r="L1670" i="4"/>
  <c r="M1670" i="4" s="1"/>
  <c r="L1671" i="4"/>
  <c r="M1671" i="4" s="1"/>
  <c r="L1672" i="4"/>
  <c r="M1672" i="4" s="1"/>
  <c r="L1673" i="4"/>
  <c r="M1673" i="4" s="1"/>
  <c r="L1674" i="4"/>
  <c r="M1674" i="4" s="1"/>
  <c r="L1675" i="4"/>
  <c r="M1675" i="4" s="1"/>
  <c r="L1676" i="4"/>
  <c r="M1676" i="4" s="1"/>
  <c r="L1677" i="4"/>
  <c r="M1677" i="4" s="1"/>
  <c r="L1678" i="4"/>
  <c r="M1678" i="4" s="1"/>
  <c r="L1679" i="4"/>
  <c r="M1679" i="4" s="1"/>
  <c r="L1680" i="4"/>
  <c r="M1680" i="4" s="1"/>
  <c r="L1681" i="4"/>
  <c r="M1681" i="4" s="1"/>
  <c r="L1682" i="4"/>
  <c r="M1682" i="4" s="1"/>
  <c r="L1683" i="4"/>
  <c r="M1683" i="4" s="1"/>
  <c r="L1684" i="4"/>
  <c r="M1684" i="4" s="1"/>
  <c r="L1685" i="4"/>
  <c r="M1685" i="4" s="1"/>
  <c r="L1686" i="4"/>
  <c r="M1686" i="4" s="1"/>
  <c r="L1687" i="4"/>
  <c r="M1687" i="4" s="1"/>
  <c r="L1688" i="4"/>
  <c r="M1688" i="4" s="1"/>
  <c r="L1689" i="4"/>
  <c r="M1689" i="4" s="1"/>
  <c r="L1690" i="4"/>
  <c r="M1690" i="4" s="1"/>
  <c r="L1691" i="4"/>
  <c r="M1691" i="4" s="1"/>
  <c r="L1692" i="4"/>
  <c r="M1692" i="4" s="1"/>
  <c r="L1693" i="4"/>
  <c r="M1693" i="4" s="1"/>
  <c r="L1694" i="4"/>
  <c r="M1694" i="4" s="1"/>
  <c r="L1695" i="4"/>
  <c r="M1695" i="4" s="1"/>
  <c r="L1696" i="4"/>
  <c r="M1696" i="4" s="1"/>
  <c r="L1697" i="4"/>
  <c r="M1697" i="4" s="1"/>
  <c r="L1698" i="4"/>
  <c r="M1698" i="4" s="1"/>
  <c r="L1699" i="4"/>
  <c r="M1699" i="4" s="1"/>
  <c r="L1700" i="4"/>
  <c r="M1700" i="4" s="1"/>
  <c r="L1701" i="4"/>
  <c r="M1701" i="4" s="1"/>
  <c r="L1702" i="4"/>
  <c r="M1702" i="4" s="1"/>
  <c r="L1703" i="4"/>
  <c r="M1703" i="4" s="1"/>
  <c r="L1704" i="4"/>
  <c r="M1704" i="4" s="1"/>
  <c r="L1705" i="4"/>
  <c r="M1705" i="4" s="1"/>
  <c r="L1706" i="4"/>
  <c r="M1706" i="4" s="1"/>
  <c r="L1707" i="4"/>
  <c r="M1707" i="4" s="1"/>
  <c r="L1708" i="4"/>
  <c r="M1708" i="4" s="1"/>
  <c r="L1709" i="4"/>
  <c r="M1709" i="4" s="1"/>
  <c r="L1710" i="4"/>
  <c r="M1710" i="4" s="1"/>
  <c r="L1711" i="4"/>
  <c r="M1711" i="4" s="1"/>
  <c r="L1712" i="4"/>
  <c r="M1712" i="4" s="1"/>
  <c r="L1713" i="4"/>
  <c r="M1713" i="4" s="1"/>
  <c r="L1714" i="4"/>
  <c r="M1714" i="4" s="1"/>
  <c r="L1715" i="4"/>
  <c r="M1715" i="4" s="1"/>
  <c r="L1716" i="4"/>
  <c r="M1716" i="4" s="1"/>
  <c r="L1717" i="4"/>
  <c r="M1717" i="4" s="1"/>
  <c r="L1718" i="4"/>
  <c r="M1718" i="4" s="1"/>
  <c r="L1719" i="4"/>
  <c r="M1719" i="4" s="1"/>
  <c r="L1720" i="4"/>
  <c r="M1720" i="4" s="1"/>
  <c r="L1721" i="4"/>
  <c r="M1721" i="4" s="1"/>
  <c r="L1722" i="4"/>
  <c r="M1722" i="4" s="1"/>
  <c r="L1723" i="4"/>
  <c r="M1723" i="4" s="1"/>
  <c r="L1724" i="4"/>
  <c r="M1724" i="4" s="1"/>
  <c r="L1725" i="4"/>
  <c r="M1725" i="4" s="1"/>
  <c r="L1726" i="4"/>
  <c r="M1726" i="4" s="1"/>
  <c r="L1727" i="4"/>
  <c r="M1727" i="4" s="1"/>
  <c r="L1728" i="4"/>
  <c r="M1728" i="4" s="1"/>
  <c r="L1729" i="4"/>
  <c r="M1729" i="4" s="1"/>
  <c r="L1730" i="4"/>
  <c r="M1730" i="4" s="1"/>
  <c r="L1731" i="4"/>
  <c r="M1731" i="4" s="1"/>
  <c r="L1732" i="4"/>
  <c r="M1732" i="4" s="1"/>
  <c r="L1733" i="4"/>
  <c r="M1733" i="4" s="1"/>
  <c r="L1734" i="4"/>
  <c r="M1734" i="4" s="1"/>
  <c r="L1735" i="4"/>
  <c r="M1735" i="4" s="1"/>
  <c r="L1736" i="4"/>
  <c r="M1736" i="4" s="1"/>
  <c r="L1737" i="4"/>
  <c r="M1737" i="4" s="1"/>
  <c r="L1738" i="4"/>
  <c r="M1738" i="4" s="1"/>
  <c r="L1739" i="4"/>
  <c r="M1739" i="4" s="1"/>
  <c r="L1740" i="4"/>
  <c r="M1740" i="4" s="1"/>
  <c r="L1741" i="4"/>
  <c r="M1741" i="4" s="1"/>
  <c r="L1742" i="4"/>
  <c r="M1742" i="4" s="1"/>
  <c r="L1743" i="4"/>
  <c r="M1743" i="4" s="1"/>
  <c r="L1744" i="4"/>
  <c r="M1744" i="4" s="1"/>
  <c r="L1745" i="4"/>
  <c r="M1745" i="4" s="1"/>
  <c r="L1746" i="4"/>
  <c r="M1746" i="4" s="1"/>
  <c r="L1747" i="4"/>
  <c r="M1747" i="4" s="1"/>
  <c r="L1748" i="4"/>
  <c r="M1748" i="4" s="1"/>
  <c r="L1749" i="4"/>
  <c r="M1749" i="4" s="1"/>
  <c r="L1750" i="4"/>
  <c r="M1750" i="4" s="1"/>
  <c r="L1751" i="4"/>
  <c r="M1751" i="4" s="1"/>
  <c r="L1752" i="4"/>
  <c r="M1752" i="4" s="1"/>
  <c r="L1753" i="4"/>
  <c r="M1753" i="4" s="1"/>
  <c r="L1754" i="4"/>
  <c r="M1754" i="4" s="1"/>
  <c r="L1755" i="4"/>
  <c r="M1755" i="4" s="1"/>
  <c r="L1756" i="4"/>
  <c r="M1756" i="4" s="1"/>
  <c r="L1757" i="4"/>
  <c r="M1757" i="4" s="1"/>
  <c r="L1758" i="4"/>
  <c r="M1758" i="4" s="1"/>
  <c r="L1759" i="4"/>
  <c r="M1759" i="4" s="1"/>
  <c r="L1760" i="4"/>
  <c r="M1760" i="4" s="1"/>
  <c r="L1761" i="4"/>
  <c r="M1761" i="4" s="1"/>
  <c r="L1762" i="4"/>
  <c r="M1762" i="4" s="1"/>
  <c r="L1763" i="4"/>
  <c r="M1763" i="4" s="1"/>
  <c r="L1764" i="4"/>
  <c r="M1764" i="4" s="1"/>
  <c r="L1765" i="4"/>
  <c r="M1765" i="4" s="1"/>
  <c r="L1766" i="4"/>
  <c r="M1766" i="4" s="1"/>
  <c r="L1767" i="4"/>
  <c r="M1767" i="4" s="1"/>
  <c r="L1768" i="4"/>
  <c r="M1768" i="4" s="1"/>
  <c r="L1769" i="4"/>
  <c r="M1769" i="4" s="1"/>
  <c r="L1770" i="4"/>
  <c r="M1770" i="4" s="1"/>
  <c r="L1771" i="4"/>
  <c r="M1771" i="4" s="1"/>
  <c r="L1772" i="4"/>
  <c r="M1772" i="4" s="1"/>
  <c r="L1773" i="4"/>
  <c r="M1773" i="4" s="1"/>
  <c r="L1774" i="4"/>
  <c r="M1774" i="4" s="1"/>
  <c r="L1775" i="4"/>
  <c r="M1775" i="4" s="1"/>
  <c r="L1776" i="4"/>
  <c r="M1776" i="4" s="1"/>
  <c r="L1777" i="4"/>
  <c r="M1777" i="4" s="1"/>
  <c r="L1778" i="4"/>
  <c r="M1778" i="4" s="1"/>
  <c r="L1779" i="4"/>
  <c r="M1779" i="4" s="1"/>
  <c r="L1780" i="4"/>
  <c r="M1780" i="4" s="1"/>
  <c r="L1781" i="4"/>
  <c r="M1781" i="4" s="1"/>
  <c r="L1782" i="4"/>
  <c r="M1782" i="4" s="1"/>
  <c r="L1783" i="4"/>
  <c r="M1783" i="4" s="1"/>
  <c r="L1784" i="4"/>
  <c r="M1784" i="4" s="1"/>
  <c r="L1785" i="4"/>
  <c r="M1785" i="4" s="1"/>
  <c r="L1786" i="4"/>
  <c r="M1786" i="4" s="1"/>
  <c r="L1787" i="4"/>
  <c r="M1787" i="4" s="1"/>
  <c r="L1788" i="4"/>
  <c r="M1788" i="4" s="1"/>
  <c r="L1789" i="4"/>
  <c r="M1789" i="4" s="1"/>
  <c r="L1790" i="4"/>
  <c r="M1790" i="4" s="1"/>
  <c r="L1791" i="4"/>
  <c r="M1791" i="4" s="1"/>
  <c r="L1792" i="4"/>
  <c r="M1792" i="4" s="1"/>
  <c r="L1793" i="4"/>
  <c r="M1793" i="4" s="1"/>
  <c r="L1794" i="4"/>
  <c r="M1794" i="4" s="1"/>
  <c r="L1795" i="4"/>
  <c r="M1795" i="4" s="1"/>
  <c r="L1796" i="4"/>
  <c r="M1796" i="4" s="1"/>
  <c r="L1797" i="4"/>
  <c r="M1797" i="4" s="1"/>
  <c r="L1798" i="4"/>
  <c r="M1798" i="4" s="1"/>
  <c r="L1799" i="4"/>
  <c r="M1799" i="4" s="1"/>
  <c r="L1800" i="4"/>
  <c r="M1800" i="4" s="1"/>
  <c r="L1801" i="4"/>
  <c r="M1801" i="4" s="1"/>
  <c r="L1802" i="4"/>
  <c r="M1802" i="4" s="1"/>
  <c r="L1803" i="4"/>
  <c r="M1803" i="4" s="1"/>
  <c r="L1804" i="4"/>
  <c r="M1804" i="4" s="1"/>
  <c r="L1805" i="4"/>
  <c r="M1805" i="4" s="1"/>
  <c r="L1806" i="4"/>
  <c r="M1806" i="4" s="1"/>
  <c r="L1807" i="4"/>
  <c r="M1807" i="4" s="1"/>
  <c r="L1808" i="4"/>
  <c r="M1808" i="4" s="1"/>
  <c r="L1809" i="4"/>
  <c r="M1809" i="4" s="1"/>
  <c r="L1810" i="4"/>
  <c r="M1810" i="4" s="1"/>
  <c r="L1811" i="4"/>
  <c r="M1811" i="4" s="1"/>
  <c r="L1812" i="4"/>
  <c r="M1812" i="4" s="1"/>
  <c r="L1813" i="4"/>
  <c r="M1813" i="4" s="1"/>
  <c r="L1814" i="4"/>
  <c r="M1814" i="4" s="1"/>
  <c r="L1815" i="4"/>
  <c r="M1815" i="4" s="1"/>
  <c r="L1816" i="4"/>
  <c r="M1816" i="4" s="1"/>
  <c r="L1817" i="4"/>
  <c r="M1817" i="4" s="1"/>
  <c r="L1818" i="4"/>
  <c r="M1818" i="4" s="1"/>
  <c r="L1819" i="4"/>
  <c r="M1819" i="4" s="1"/>
  <c r="L1820" i="4"/>
  <c r="M1820" i="4" s="1"/>
  <c r="L1821" i="4"/>
  <c r="M1821" i="4" s="1"/>
  <c r="L1822" i="4"/>
  <c r="M1822" i="4" s="1"/>
  <c r="L1823" i="4"/>
  <c r="M1823" i="4" s="1"/>
  <c r="L1824" i="4"/>
  <c r="M1824" i="4" s="1"/>
  <c r="L1825" i="4"/>
  <c r="M1825" i="4" s="1"/>
  <c r="L1826" i="4"/>
  <c r="M1826" i="4" s="1"/>
  <c r="L1827" i="4"/>
  <c r="M1827" i="4" s="1"/>
  <c r="L1828" i="4"/>
  <c r="M1828" i="4" s="1"/>
  <c r="L1829" i="4"/>
  <c r="M1829" i="4" s="1"/>
  <c r="L1830" i="4"/>
  <c r="M1830" i="4" s="1"/>
  <c r="L1831" i="4"/>
  <c r="M1831" i="4" s="1"/>
  <c r="L1832" i="4"/>
  <c r="M1832" i="4" s="1"/>
  <c r="L1833" i="4"/>
  <c r="M1833" i="4" s="1"/>
  <c r="L1834" i="4"/>
  <c r="M1834" i="4" s="1"/>
  <c r="L1835" i="4"/>
  <c r="M1835" i="4" s="1"/>
  <c r="L1836" i="4"/>
  <c r="M1836" i="4" s="1"/>
  <c r="L1837" i="4"/>
  <c r="M1837" i="4" s="1"/>
  <c r="L1838" i="4"/>
  <c r="M1838" i="4" s="1"/>
  <c r="L1839" i="4"/>
  <c r="M1839" i="4" s="1"/>
  <c r="L1840" i="4"/>
  <c r="M1840" i="4" s="1"/>
  <c r="L1841" i="4"/>
  <c r="M1841" i="4" s="1"/>
  <c r="L1842" i="4"/>
  <c r="M1842" i="4" s="1"/>
  <c r="L1843" i="4"/>
  <c r="M1843" i="4" s="1"/>
  <c r="L1844" i="4"/>
  <c r="M1844" i="4" s="1"/>
  <c r="L1845" i="4"/>
  <c r="M1845" i="4" s="1"/>
  <c r="L1846" i="4"/>
  <c r="M1846" i="4" s="1"/>
  <c r="L1847" i="4"/>
  <c r="M1847" i="4" s="1"/>
  <c r="L1848" i="4"/>
  <c r="M1848" i="4" s="1"/>
  <c r="L1849" i="4"/>
  <c r="M1849" i="4" s="1"/>
  <c r="L1850" i="4"/>
  <c r="M1850" i="4" s="1"/>
  <c r="L1851" i="4"/>
  <c r="M1851" i="4" s="1"/>
  <c r="L1852" i="4"/>
  <c r="M1852" i="4" s="1"/>
  <c r="L1853" i="4"/>
  <c r="M1853" i="4" s="1"/>
  <c r="L1854" i="4"/>
  <c r="M1854" i="4" s="1"/>
  <c r="L1855" i="4"/>
  <c r="M1855" i="4" s="1"/>
  <c r="L1856" i="4"/>
  <c r="M1856" i="4" s="1"/>
  <c r="L1857" i="4"/>
  <c r="M1857" i="4" s="1"/>
  <c r="L1858" i="4"/>
  <c r="M1858" i="4" s="1"/>
  <c r="L1859" i="4"/>
  <c r="M1859" i="4" s="1"/>
  <c r="L1860" i="4"/>
  <c r="M1860" i="4" s="1"/>
  <c r="L1861" i="4"/>
  <c r="M1861" i="4" s="1"/>
  <c r="L1862" i="4"/>
  <c r="M1862" i="4" s="1"/>
  <c r="L1863" i="4"/>
  <c r="M1863" i="4" s="1"/>
  <c r="L1864" i="4"/>
  <c r="M1864" i="4" s="1"/>
  <c r="L1865" i="4"/>
  <c r="M1865" i="4" s="1"/>
  <c r="L1866" i="4"/>
  <c r="M1866" i="4" s="1"/>
  <c r="L1867" i="4"/>
  <c r="M1867" i="4" s="1"/>
  <c r="L1868" i="4"/>
  <c r="M1868" i="4" s="1"/>
  <c r="L1869" i="4"/>
  <c r="M1869" i="4" s="1"/>
  <c r="L1870" i="4"/>
  <c r="M1870" i="4" s="1"/>
  <c r="L1871" i="4"/>
  <c r="M1871" i="4" s="1"/>
  <c r="L1872" i="4"/>
  <c r="M1872" i="4" s="1"/>
  <c r="L1873" i="4"/>
  <c r="M1873" i="4" s="1"/>
  <c r="L1874" i="4"/>
  <c r="M1874" i="4" s="1"/>
  <c r="L1875" i="4"/>
  <c r="M1875" i="4" s="1"/>
  <c r="L1876" i="4"/>
  <c r="M1876" i="4" s="1"/>
  <c r="L1877" i="4"/>
  <c r="M1877" i="4" s="1"/>
  <c r="L1878" i="4"/>
  <c r="M1878" i="4" s="1"/>
  <c r="L1879" i="4"/>
  <c r="M1879" i="4" s="1"/>
  <c r="L1880" i="4"/>
  <c r="M1880" i="4" s="1"/>
  <c r="L1881" i="4"/>
  <c r="M1881" i="4" s="1"/>
  <c r="L1883" i="4"/>
  <c r="M1883" i="4" s="1"/>
  <c r="L1884" i="4"/>
  <c r="M1884" i="4" s="1"/>
  <c r="L1885" i="4"/>
  <c r="M1885" i="4" s="1"/>
  <c r="L1886" i="4"/>
  <c r="M1886" i="4" s="1"/>
  <c r="L1887" i="4"/>
  <c r="M1887" i="4" s="1"/>
  <c r="L1888" i="4"/>
  <c r="M1888" i="4" s="1"/>
  <c r="L1889" i="4"/>
  <c r="M1889" i="4" s="1"/>
  <c r="L1890" i="4"/>
  <c r="M1890" i="4" s="1"/>
  <c r="L1891" i="4"/>
  <c r="M1891" i="4" s="1"/>
  <c r="L1892" i="4"/>
  <c r="M1892" i="4" s="1"/>
  <c r="L1893" i="4"/>
  <c r="M1893" i="4" s="1"/>
  <c r="L1894" i="4"/>
  <c r="M1894" i="4" s="1"/>
  <c r="L1895" i="4"/>
  <c r="M1895" i="4" s="1"/>
  <c r="L1896" i="4"/>
  <c r="M1896" i="4" s="1"/>
  <c r="L1898" i="4"/>
  <c r="M1898" i="4" s="1"/>
  <c r="L1899" i="4"/>
  <c r="M1899" i="4" s="1"/>
  <c r="L1900" i="4"/>
  <c r="M1900" i="4" s="1"/>
  <c r="L1901" i="4"/>
  <c r="M1901" i="4" s="1"/>
  <c r="L1902" i="4"/>
  <c r="M1902" i="4" s="1"/>
  <c r="L1903" i="4"/>
  <c r="M1903" i="4" s="1"/>
  <c r="L1904" i="4"/>
  <c r="M1904" i="4" s="1"/>
  <c r="L1905" i="4"/>
  <c r="M1905" i="4" s="1"/>
  <c r="L1906" i="4"/>
  <c r="M1906" i="4" s="1"/>
  <c r="L1907" i="4"/>
  <c r="M1907" i="4" s="1"/>
  <c r="L1908" i="4"/>
  <c r="M1908" i="4" s="1"/>
  <c r="L1909" i="4"/>
  <c r="M1909" i="4" s="1"/>
  <c r="L1910" i="4"/>
  <c r="M1910" i="4" s="1"/>
  <c r="L1911" i="4"/>
  <c r="M1911" i="4" s="1"/>
  <c r="L1912" i="4"/>
  <c r="M1912" i="4" s="1"/>
  <c r="L1913" i="4"/>
  <c r="M1913" i="4" s="1"/>
  <c r="L1914" i="4"/>
  <c r="M1914" i="4" s="1"/>
  <c r="L1915" i="4"/>
  <c r="M1915" i="4" s="1"/>
  <c r="L1916" i="4"/>
  <c r="M1916" i="4" s="1"/>
  <c r="L1917" i="4"/>
  <c r="M1917" i="4" s="1"/>
  <c r="L1918" i="4"/>
  <c r="M1918" i="4" s="1"/>
  <c r="L1919" i="4"/>
  <c r="M1919" i="4" s="1"/>
  <c r="L1920" i="4"/>
  <c r="M1920" i="4" s="1"/>
  <c r="L1921" i="4"/>
  <c r="M1921" i="4" s="1"/>
  <c r="L1922" i="4"/>
  <c r="M1922" i="4" s="1"/>
  <c r="L1923" i="4"/>
  <c r="M1923" i="4" s="1"/>
  <c r="L1924" i="4"/>
  <c r="M1924" i="4" s="1"/>
  <c r="L1925" i="4"/>
  <c r="M1925" i="4" s="1"/>
  <c r="L1926" i="4"/>
  <c r="M1926" i="4" s="1"/>
  <c r="L1927" i="4"/>
  <c r="M1927" i="4" s="1"/>
  <c r="L1928" i="4"/>
  <c r="M1928" i="4" s="1"/>
  <c r="L1929" i="4"/>
  <c r="M1929" i="4" s="1"/>
  <c r="L1930" i="4"/>
  <c r="M1930" i="4" s="1"/>
  <c r="L1931" i="4"/>
  <c r="M1931" i="4" s="1"/>
  <c r="L1932" i="4"/>
  <c r="M1932" i="4" s="1"/>
  <c r="L1934" i="4"/>
  <c r="M1934" i="4" s="1"/>
  <c r="L1935" i="4"/>
  <c r="M1935" i="4" s="1"/>
  <c r="L1936" i="4"/>
  <c r="M1936" i="4" s="1"/>
  <c r="L1937" i="4"/>
  <c r="M1937" i="4" s="1"/>
  <c r="L1938" i="4"/>
  <c r="M1938" i="4" s="1"/>
  <c r="L1939" i="4"/>
  <c r="M1939" i="4" s="1"/>
  <c r="L1940" i="4"/>
  <c r="M1940" i="4" s="1"/>
  <c r="L1941" i="4"/>
  <c r="M1941" i="4" s="1"/>
  <c r="L1942" i="4"/>
  <c r="M1942" i="4" s="1"/>
  <c r="L1943" i="4"/>
  <c r="M1943" i="4" s="1"/>
  <c r="L1944" i="4"/>
  <c r="M1944" i="4" s="1"/>
  <c r="L1945" i="4"/>
  <c r="M1945" i="4" s="1"/>
  <c r="L1946" i="4"/>
  <c r="M1946" i="4" s="1"/>
  <c r="L1947" i="4"/>
  <c r="M1947" i="4" s="1"/>
  <c r="L1948" i="4"/>
  <c r="M1948" i="4" s="1"/>
  <c r="L1949" i="4"/>
  <c r="M1949" i="4" s="1"/>
  <c r="L1950" i="4"/>
  <c r="M1950" i="4" s="1"/>
  <c r="L1951" i="4"/>
  <c r="M1951" i="4" s="1"/>
  <c r="L1952" i="4"/>
  <c r="M1952" i="4" s="1"/>
  <c r="L1953" i="4"/>
  <c r="M1953" i="4" s="1"/>
  <c r="L1954" i="4"/>
  <c r="M1954" i="4" s="1"/>
  <c r="L1955" i="4"/>
  <c r="M1955" i="4" s="1"/>
  <c r="L1956" i="4"/>
  <c r="M1956" i="4" s="1"/>
  <c r="L1957" i="4"/>
  <c r="M1957" i="4" s="1"/>
  <c r="L1958" i="4"/>
  <c r="M1958" i="4" s="1"/>
  <c r="L1959" i="4"/>
  <c r="M1959" i="4" s="1"/>
  <c r="L1960" i="4"/>
  <c r="M1960" i="4" s="1"/>
  <c r="L1961" i="4"/>
  <c r="M1961" i="4" s="1"/>
  <c r="L1962" i="4"/>
  <c r="M1962" i="4" s="1"/>
  <c r="L1963" i="4"/>
  <c r="M1963" i="4" s="1"/>
  <c r="L1964" i="4"/>
  <c r="M1964" i="4" s="1"/>
  <c r="L1965" i="4"/>
  <c r="M1965" i="4" s="1"/>
  <c r="L1966" i="4"/>
  <c r="M1966" i="4" s="1"/>
  <c r="L1967" i="4"/>
  <c r="M1967" i="4" s="1"/>
  <c r="L1968" i="4"/>
  <c r="M1968" i="4" s="1"/>
  <c r="L1969" i="4"/>
  <c r="M1969" i="4" s="1"/>
  <c r="L1970" i="4"/>
  <c r="M1970" i="4" s="1"/>
  <c r="L1971" i="4"/>
  <c r="M1971" i="4" s="1"/>
  <c r="L1972" i="4"/>
  <c r="M1972" i="4" s="1"/>
  <c r="L1973" i="4"/>
  <c r="M1973" i="4" s="1"/>
  <c r="L1974" i="4"/>
  <c r="M1974" i="4" s="1"/>
  <c r="L1975" i="4"/>
  <c r="M1975" i="4" s="1"/>
  <c r="L1976" i="4"/>
  <c r="M1976" i="4" s="1"/>
  <c r="L1977" i="4"/>
  <c r="M1977" i="4" s="1"/>
  <c r="L1978" i="4"/>
  <c r="M1978" i="4" s="1"/>
  <c r="L1979" i="4"/>
  <c r="M1979" i="4" s="1"/>
  <c r="L1980" i="4"/>
  <c r="M1980" i="4" s="1"/>
  <c r="L1981" i="4"/>
  <c r="M1981" i="4" s="1"/>
  <c r="L1982" i="4"/>
  <c r="M1982" i="4" s="1"/>
  <c r="K1584" i="4"/>
  <c r="K1574" i="4"/>
  <c r="K1405" i="4"/>
  <c r="K1333" i="4"/>
  <c r="K1317" i="4"/>
  <c r="K1147" i="4"/>
  <c r="K1086" i="4"/>
  <c r="K1058" i="4"/>
  <c r="K888" i="4"/>
  <c r="K814" i="4"/>
  <c r="K800" i="4"/>
  <c r="K310" i="4"/>
  <c r="K285" i="4"/>
  <c r="L148" i="4"/>
  <c r="M148" i="4" s="1"/>
  <c r="O774" i="4" l="1"/>
  <c r="O686" i="4"/>
  <c r="O678" i="4"/>
  <c r="O670" i="4"/>
  <c r="O662" i="4"/>
  <c r="O638" i="4"/>
  <c r="O622" i="4"/>
  <c r="O614" i="4"/>
  <c r="O590" i="4"/>
  <c r="O533" i="4"/>
  <c r="O525" i="4"/>
  <c r="O517" i="4"/>
  <c r="O1302" i="4"/>
  <c r="O1319" i="4"/>
  <c r="O1741" i="4"/>
  <c r="O1733" i="4"/>
  <c r="O1725" i="4"/>
  <c r="O1645" i="4"/>
  <c r="O1637" i="4"/>
  <c r="O1523" i="4"/>
  <c r="O1499" i="4"/>
  <c r="O1491" i="4"/>
  <c r="O1467" i="4"/>
  <c r="O1435" i="4"/>
  <c r="O1394" i="4"/>
  <c r="O1386" i="4"/>
  <c r="O1346" i="4"/>
  <c r="O1248" i="4"/>
  <c r="O1184" i="4"/>
  <c r="O1135" i="4"/>
  <c r="O1127" i="4"/>
  <c r="O1053" i="4"/>
  <c r="O1037" i="4"/>
  <c r="O876" i="4"/>
  <c r="O844" i="4"/>
  <c r="O746" i="4"/>
  <c r="O553" i="4"/>
  <c r="O521" i="4"/>
  <c r="O457" i="4"/>
  <c r="O400" i="4"/>
  <c r="O359" i="4"/>
  <c r="O351" i="4"/>
  <c r="O294" i="4"/>
  <c r="O1804" i="4"/>
  <c r="O1788" i="4"/>
  <c r="O1772" i="4"/>
  <c r="O1748" i="4"/>
  <c r="O1724" i="4"/>
  <c r="O1716" i="4"/>
  <c r="O1708" i="4"/>
  <c r="O1692" i="4"/>
  <c r="O1684" i="4"/>
  <c r="O1628" i="4"/>
  <c r="O1620" i="4"/>
  <c r="O1522" i="4"/>
  <c r="O1498" i="4"/>
  <c r="O1490" i="4"/>
  <c r="O1442" i="4"/>
  <c r="O1426" i="4"/>
  <c r="O1410" i="4"/>
  <c r="O1377" i="4"/>
  <c r="O1369" i="4"/>
  <c r="O1361" i="4"/>
  <c r="O1353" i="4"/>
  <c r="O1287" i="4"/>
  <c r="O1279" i="4"/>
  <c r="O1263" i="4"/>
  <c r="O1255" i="4"/>
  <c r="O1231" i="4"/>
  <c r="O1028" i="4"/>
  <c r="O1020" i="4"/>
  <c r="O1012" i="4"/>
  <c r="O1004" i="4"/>
  <c r="O988" i="4"/>
  <c r="O980" i="4"/>
  <c r="O964" i="4"/>
  <c r="O956" i="4"/>
  <c r="O1977" i="4"/>
  <c r="O1969" i="4"/>
  <c r="O1961" i="4"/>
  <c r="O1953" i="4"/>
  <c r="O1945" i="4"/>
  <c r="O1937" i="4"/>
  <c r="O1928" i="4"/>
  <c r="O1920" i="4"/>
  <c r="O1904" i="4"/>
  <c r="O1887" i="4"/>
  <c r="O1870" i="4"/>
  <c r="O1862" i="4"/>
  <c r="O1854" i="4"/>
  <c r="O1846" i="4"/>
  <c r="O1838" i="4"/>
  <c r="O1830" i="4"/>
  <c r="O1806" i="4"/>
  <c r="O1581" i="4"/>
  <c r="O1564" i="4"/>
  <c r="O1556" i="4"/>
  <c r="O1403" i="4"/>
  <c r="O1395" i="4"/>
  <c r="O1387" i="4"/>
  <c r="O1313" i="4"/>
  <c r="O1297" i="4"/>
  <c r="O1144" i="4"/>
  <c r="O1136" i="4"/>
  <c r="O1128" i="4"/>
  <c r="O1079" i="4"/>
  <c r="O1071" i="4"/>
  <c r="O428" i="4"/>
  <c r="O1903" i="4"/>
  <c r="O1223" i="4"/>
  <c r="O1215" i="4"/>
  <c r="O1199" i="4"/>
  <c r="O1191" i="4"/>
  <c r="O1175" i="4"/>
  <c r="O1167" i="4"/>
  <c r="O1159" i="4"/>
  <c r="O1102" i="4"/>
  <c r="O948" i="4"/>
  <c r="O924" i="4"/>
  <c r="O908" i="4"/>
  <c r="O892" i="4"/>
  <c r="O851" i="4"/>
  <c r="O843" i="4"/>
  <c r="O835" i="4"/>
  <c r="O819" i="4"/>
  <c r="O761" i="4"/>
  <c r="O745" i="4"/>
  <c r="O697" i="4"/>
  <c r="O665" i="4"/>
  <c r="O657" i="4"/>
  <c r="O641" i="4"/>
  <c r="O633" i="4"/>
  <c r="O625" i="4"/>
  <c r="O617" i="4"/>
  <c r="O609" i="4"/>
  <c r="O601" i="4"/>
  <c r="O585" i="4"/>
  <c r="O512" i="4"/>
  <c r="O496" i="4"/>
  <c r="O480" i="4"/>
  <c r="O464" i="4"/>
  <c r="O448" i="4"/>
  <c r="O432" i="4"/>
  <c r="O416" i="4"/>
  <c r="O1911" i="4"/>
  <c r="O1661" i="4"/>
  <c r="O539" i="4"/>
  <c r="O599" i="4"/>
  <c r="O591" i="4"/>
  <c r="O154" i="4"/>
  <c r="O132" i="4"/>
  <c r="O1360" i="4"/>
  <c r="O1734" i="4"/>
  <c r="O148" i="4"/>
  <c r="O126" i="4"/>
  <c r="O1809" i="4"/>
  <c r="O1721" i="4"/>
  <c r="O1657" i="4"/>
  <c r="O1625" i="4"/>
  <c r="O1527" i="4"/>
  <c r="O1479" i="4"/>
  <c r="O1455" i="4"/>
  <c r="O1423" i="4"/>
  <c r="O1415" i="4"/>
  <c r="O1374" i="4"/>
  <c r="O945" i="4"/>
  <c r="O582" i="4"/>
  <c r="O509" i="4"/>
  <c r="O501" i="4"/>
  <c r="O493" i="4"/>
  <c r="O485" i="4"/>
  <c r="O477" i="4"/>
  <c r="O469" i="4"/>
  <c r="O461" i="4"/>
  <c r="O453" i="4"/>
  <c r="O445" i="4"/>
  <c r="O437" i="4"/>
  <c r="O429" i="4"/>
  <c r="O1930" i="4"/>
  <c r="O1880" i="4"/>
  <c r="O1808" i="4"/>
  <c r="O1650" i="4"/>
  <c r="O1375" i="4"/>
  <c r="O1774" i="4"/>
  <c r="O162" i="4"/>
  <c r="O140" i="4"/>
  <c r="O1948" i="4"/>
  <c r="O1865" i="4"/>
  <c r="O1841" i="4"/>
  <c r="O421" i="4"/>
  <c r="O413" i="4"/>
  <c r="O380" i="4"/>
  <c r="O372" i="4"/>
  <c r="O257" i="4"/>
  <c r="O249" i="4"/>
  <c r="O233" i="4"/>
  <c r="O217" i="4"/>
  <c r="O201" i="4"/>
  <c r="O185" i="4"/>
  <c r="O177" i="4"/>
  <c r="O169" i="4"/>
  <c r="O161" i="4"/>
  <c r="O153" i="4"/>
  <c r="O1816" i="4"/>
  <c r="O1583" i="4"/>
  <c r="O1575" i="4"/>
  <c r="O1558" i="4"/>
  <c r="O1389" i="4"/>
  <c r="O1299" i="4"/>
  <c r="O1146" i="4"/>
  <c r="O797" i="4"/>
  <c r="O1964" i="4"/>
  <c r="O1873" i="4"/>
  <c r="O1857" i="4"/>
  <c r="O1849" i="4"/>
  <c r="O1833" i="4"/>
  <c r="O1817" i="4"/>
  <c r="O1567" i="4"/>
  <c r="O798" i="4"/>
  <c r="O1294" i="4"/>
  <c r="O1895" i="4"/>
  <c r="O1289" i="4"/>
  <c r="O1281" i="4"/>
  <c r="O1265" i="4"/>
  <c r="O1233" i="4"/>
  <c r="O1046" i="4"/>
  <c r="O877" i="4"/>
  <c r="O812" i="4"/>
  <c r="O804" i="4"/>
  <c r="O787" i="4"/>
  <c r="O779" i="4"/>
  <c r="O514" i="4"/>
  <c r="O1820" i="4"/>
  <c r="O1579" i="4"/>
  <c r="O1320" i="4"/>
  <c r="O555" i="4"/>
  <c r="O1627" i="4"/>
  <c r="O1449" i="4"/>
  <c r="O1011" i="4"/>
  <c r="O559" i="4"/>
  <c r="O551" i="4"/>
  <c r="O543" i="4"/>
  <c r="O406" i="4"/>
  <c r="O365" i="4"/>
  <c r="O357" i="4"/>
  <c r="O349" i="4"/>
  <c r="O308" i="4"/>
  <c r="O300" i="4"/>
  <c r="O292" i="4"/>
  <c r="O1401" i="4"/>
  <c r="O1345" i="4"/>
  <c r="O1328" i="4"/>
  <c r="O1303" i="4"/>
  <c r="O550" i="4"/>
  <c r="O1971" i="4"/>
  <c r="O1963" i="4"/>
  <c r="O1955" i="4"/>
  <c r="O1947" i="4"/>
  <c r="O1939" i="4"/>
  <c r="O1922" i="4"/>
  <c r="O1914" i="4"/>
  <c r="O1906" i="4"/>
  <c r="O1898" i="4"/>
  <c r="O1889" i="4"/>
  <c r="O1872" i="4"/>
  <c r="O1864" i="4"/>
  <c r="O1856" i="4"/>
  <c r="O1848" i="4"/>
  <c r="O1840" i="4"/>
  <c r="O1832" i="4"/>
  <c r="O1824" i="4"/>
  <c r="O1784" i="4"/>
  <c r="O1776" i="4"/>
  <c r="O1752" i="4"/>
  <c r="O1744" i="4"/>
  <c r="O1728" i="4"/>
  <c r="O1720" i="4"/>
  <c r="O1712" i="4"/>
  <c r="O1688" i="4"/>
  <c r="O1680" i="4"/>
  <c r="O1640" i="4"/>
  <c r="O1632" i="4"/>
  <c r="O1624" i="4"/>
  <c r="O1616" i="4"/>
  <c r="O1608" i="4"/>
  <c r="O1600" i="4"/>
  <c r="O1592" i="4"/>
  <c r="O1446" i="4"/>
  <c r="O1798" i="4"/>
  <c r="O1750" i="4"/>
  <c r="O1742" i="4"/>
  <c r="O1686" i="4"/>
  <c r="O1678" i="4"/>
  <c r="O1670" i="4"/>
  <c r="O1654" i="4"/>
  <c r="O1622" i="4"/>
  <c r="O1606" i="4"/>
  <c r="O1590" i="4"/>
  <c r="O1548" i="4"/>
  <c r="O1516" i="4"/>
  <c r="O1500" i="4"/>
  <c r="O1492" i="4"/>
  <c r="O1460" i="4"/>
  <c r="O1444" i="4"/>
  <c r="O1436" i="4"/>
  <c r="O1379" i="4"/>
  <c r="O1371" i="4"/>
  <c r="O1363" i="4"/>
  <c r="O1355" i="4"/>
  <c r="O1347" i="4"/>
  <c r="O1339" i="4"/>
  <c r="O1900" i="4"/>
  <c r="O1819" i="4"/>
  <c r="O1803" i="4"/>
  <c r="O1795" i="4"/>
  <c r="O1787" i="4"/>
  <c r="O1771" i="4"/>
  <c r="O1763" i="4"/>
  <c r="O1739" i="4"/>
  <c r="O1731" i="4"/>
  <c r="O1675" i="4"/>
  <c r="O1619" i="4"/>
  <c r="O1611" i="4"/>
  <c r="O1587" i="4"/>
  <c r="O1553" i="4"/>
  <c r="O1497" i="4"/>
  <c r="O1465" i="4"/>
  <c r="O1400" i="4"/>
  <c r="O1344" i="4"/>
  <c r="O1238" i="4"/>
  <c r="O1029" i="4"/>
  <c r="O1013" i="4"/>
  <c r="O997" i="4"/>
  <c r="O981" i="4"/>
  <c r="O949" i="4"/>
  <c r="O917" i="4"/>
  <c r="O915" i="4"/>
  <c r="O487" i="4"/>
  <c r="O1576" i="4"/>
  <c r="O1559" i="4"/>
  <c r="O557" i="4"/>
  <c r="O541" i="4"/>
  <c r="O404" i="4"/>
  <c r="O396" i="4"/>
  <c r="O306" i="4"/>
  <c r="O298" i="4"/>
  <c r="O290" i="4"/>
  <c r="O281" i="4"/>
  <c r="O265" i="4"/>
  <c r="O1542" i="4"/>
  <c r="O1534" i="4"/>
  <c r="O1526" i="4"/>
  <c r="O1494" i="4"/>
  <c r="O1478" i="4"/>
  <c r="O1470" i="4"/>
  <c r="O1438" i="4"/>
  <c r="O1414" i="4"/>
  <c r="O1381" i="4"/>
  <c r="O1373" i="4"/>
  <c r="O1365" i="4"/>
  <c r="O1357" i="4"/>
  <c r="O1315" i="4"/>
  <c r="O1275" i="4"/>
  <c r="O1267" i="4"/>
  <c r="O1243" i="4"/>
  <c r="O1235" i="4"/>
  <c r="O1227" i="4"/>
  <c r="O1203" i="4"/>
  <c r="O1179" i="4"/>
  <c r="O1171" i="4"/>
  <c r="O605" i="4"/>
  <c r="O1978" i="4"/>
  <c r="O1970" i="4"/>
  <c r="O1962" i="4"/>
  <c r="O1954" i="4"/>
  <c r="O1946" i="4"/>
  <c r="O1938" i="4"/>
  <c r="O1921" i="4"/>
  <c r="O1913" i="4"/>
  <c r="O1905" i="4"/>
  <c r="O1896" i="4"/>
  <c r="O1888" i="4"/>
  <c r="O1879" i="4"/>
  <c r="O1871" i="4"/>
  <c r="O1863" i="4"/>
  <c r="O1855" i="4"/>
  <c r="O1847" i="4"/>
  <c r="O1839" i="4"/>
  <c r="O1831" i="4"/>
  <c r="O1823" i="4"/>
  <c r="O1815" i="4"/>
  <c r="O1807" i="4"/>
  <c r="O1777" i="4"/>
  <c r="O1769" i="4"/>
  <c r="O1759" i="4"/>
  <c r="O1751" i="4"/>
  <c r="O1713" i="4"/>
  <c r="O1697" i="4"/>
  <c r="O1681" i="4"/>
  <c r="O1687" i="4"/>
  <c r="O1663" i="4"/>
  <c r="O1655" i="4"/>
  <c r="O1647" i="4"/>
  <c r="O1639" i="4"/>
  <c r="O1631" i="4"/>
  <c r="O1615" i="4"/>
  <c r="O1591" i="4"/>
  <c r="O1565" i="4"/>
  <c r="O1557" i="4"/>
  <c r="O1533" i="4"/>
  <c r="O1525" i="4"/>
  <c r="O1517" i="4"/>
  <c r="O1509" i="4"/>
  <c r="O1501" i="4"/>
  <c r="O1493" i="4"/>
  <c r="O1469" i="4"/>
  <c r="O1461" i="4"/>
  <c r="O1445" i="4"/>
  <c r="O1437" i="4"/>
  <c r="O1429" i="4"/>
  <c r="O1413" i="4"/>
  <c r="O1356" i="4"/>
  <c r="O1348" i="4"/>
  <c r="O1968" i="4"/>
  <c r="O1952" i="4"/>
  <c r="O1936" i="4"/>
  <c r="O1927" i="4"/>
  <c r="O1919" i="4"/>
  <c r="O1886" i="4"/>
  <c r="O1805" i="4"/>
  <c r="O1515" i="4"/>
  <c r="O379" i="4"/>
  <c r="O502" i="4"/>
  <c r="O1138" i="4"/>
  <c r="O1130" i="4"/>
  <c r="O1106" i="4"/>
  <c r="O1098" i="4"/>
  <c r="O1081" i="4"/>
  <c r="O1073" i="4"/>
  <c r="O1056" i="4"/>
  <c r="O1048" i="4"/>
  <c r="O1040" i="4"/>
  <c r="O1032" i="4"/>
  <c r="O1024" i="4"/>
  <c r="O1016" i="4"/>
  <c r="O1008" i="4"/>
  <c r="O1000" i="4"/>
  <c r="O984" i="4"/>
  <c r="O976" i="4"/>
  <c r="O968" i="4"/>
  <c r="O960" i="4"/>
  <c r="O952" i="4"/>
  <c r="O936" i="4"/>
  <c r="O928" i="4"/>
  <c r="O896" i="4"/>
  <c r="O887" i="4"/>
  <c r="O879" i="4"/>
  <c r="O871" i="4"/>
  <c r="O863" i="4"/>
  <c r="O855" i="4"/>
  <c r="O847" i="4"/>
  <c r="O839" i="4"/>
  <c r="O831" i="4"/>
  <c r="O823" i="4"/>
  <c r="O815" i="4"/>
  <c r="O781" i="4"/>
  <c r="O773" i="4"/>
  <c r="O765" i="4"/>
  <c r="O757" i="4"/>
  <c r="O749" i="4"/>
  <c r="O733" i="4"/>
  <c r="O709" i="4"/>
  <c r="O701" i="4"/>
  <c r="O693" i="4"/>
  <c r="O677" i="4"/>
  <c r="O669" i="4"/>
  <c r="O661" i="4"/>
  <c r="O645" i="4"/>
  <c r="O637" i="4"/>
  <c r="O629" i="4"/>
  <c r="O621" i="4"/>
  <c r="O589" i="4"/>
  <c r="O573" i="4"/>
  <c r="O524" i="4"/>
  <c r="O516" i="4"/>
  <c r="O508" i="4"/>
  <c r="O500" i="4"/>
  <c r="O476" i="4"/>
  <c r="O460" i="4"/>
  <c r="O444" i="4"/>
  <c r="O436" i="4"/>
  <c r="O420" i="4"/>
  <c r="O387" i="4"/>
  <c r="O371" i="4"/>
  <c r="O338" i="4"/>
  <c r="O330" i="4"/>
  <c r="O322" i="4"/>
  <c r="O314" i="4"/>
  <c r="O256" i="4"/>
  <c r="O240" i="4"/>
  <c r="O224" i="4"/>
  <c r="O208" i="4"/>
  <c r="O192" i="4"/>
  <c r="O176" i="4"/>
  <c r="O160" i="4"/>
  <c r="O1331" i="4"/>
  <c r="O1314" i="4"/>
  <c r="O1298" i="4"/>
  <c r="O1290" i="4"/>
  <c r="O1258" i="4"/>
  <c r="O1250" i="4"/>
  <c r="O1242" i="4"/>
  <c r="O1234" i="4"/>
  <c r="O1226" i="4"/>
  <c r="O1218" i="4"/>
  <c r="O1210" i="4"/>
  <c r="O1194" i="4"/>
  <c r="O1186" i="4"/>
  <c r="O1170" i="4"/>
  <c r="O1162" i="4"/>
  <c r="O1121" i="4"/>
  <c r="O1097" i="4"/>
  <c r="O1089" i="4"/>
  <c r="O1080" i="4"/>
  <c r="O1072" i="4"/>
  <c r="O1055" i="4"/>
  <c r="O1047" i="4"/>
  <c r="O1039" i="4"/>
  <c r="O1031" i="4"/>
  <c r="O1023" i="4"/>
  <c r="O1015" i="4"/>
  <c r="O1007" i="4"/>
  <c r="O999" i="4"/>
  <c r="O991" i="4"/>
  <c r="O983" i="4"/>
  <c r="O975" i="4"/>
  <c r="O967" i="4"/>
  <c r="O959" i="4"/>
  <c r="O951" i="4"/>
  <c r="O943" i="4"/>
  <c r="O935" i="4"/>
  <c r="O927" i="4"/>
  <c r="O919" i="4"/>
  <c r="O911" i="4"/>
  <c r="O903" i="4"/>
  <c r="O895" i="4"/>
  <c r="O822" i="4"/>
  <c r="O813" i="4"/>
  <c r="O788" i="4"/>
  <c r="O772" i="4"/>
  <c r="O748" i="4"/>
  <c r="O740" i="4"/>
  <c r="O716" i="4"/>
  <c r="O580" i="4"/>
  <c r="O1225" i="4"/>
  <c r="O1217" i="4"/>
  <c r="O1161" i="4"/>
  <c r="O1069" i="4"/>
  <c r="O1052" i="4"/>
  <c r="O1044" i="4"/>
  <c r="O883" i="4"/>
  <c r="O867" i="4"/>
  <c r="O802" i="4"/>
  <c r="O785" i="4"/>
  <c r="O721" i="4"/>
  <c r="O673" i="4"/>
  <c r="O560" i="4"/>
  <c r="O407" i="4"/>
  <c r="O399" i="4"/>
  <c r="O383" i="4"/>
  <c r="O358" i="4"/>
  <c r="O342" i="4"/>
  <c r="O326" i="4"/>
  <c r="O284" i="4"/>
  <c r="O276" i="4"/>
  <c r="O268" i="4"/>
  <c r="O252" i="4"/>
  <c r="O244" i="4"/>
  <c r="O236" i="4"/>
  <c r="O220" i="4"/>
  <c r="O204" i="4"/>
  <c r="O188" i="4"/>
  <c r="O180" i="4"/>
  <c r="O172" i="4"/>
  <c r="O164" i="4"/>
  <c r="O156" i="4"/>
  <c r="O1745" i="4"/>
  <c r="O1673" i="4"/>
  <c r="O1366" i="4"/>
  <c r="O1388" i="4"/>
  <c r="O1958" i="4"/>
  <c r="O1912" i="4"/>
  <c r="O1800" i="4"/>
  <c r="O1822" i="4"/>
  <c r="O1704" i="4"/>
  <c r="O1696" i="4"/>
  <c r="O1398" i="4"/>
  <c r="O1420" i="4"/>
  <c r="O1689" i="4"/>
  <c r="O751" i="4"/>
  <c r="O1623" i="4"/>
  <c r="O1601" i="4"/>
  <c r="O1976" i="4"/>
  <c r="O1960" i="4"/>
  <c r="O1944" i="4"/>
  <c r="O1773" i="4"/>
  <c r="O1749" i="4"/>
  <c r="O1717" i="4"/>
  <c r="O1709" i="4"/>
  <c r="O1943" i="4"/>
  <c r="O1729" i="4"/>
  <c r="O1666" i="4"/>
  <c r="O1487" i="4"/>
  <c r="O1967" i="4"/>
  <c r="O1951" i="4"/>
  <c r="O1935" i="4"/>
  <c r="O1918" i="4"/>
  <c r="O1902" i="4"/>
  <c r="O1876" i="4"/>
  <c r="O1868" i="4"/>
  <c r="O1860" i="4"/>
  <c r="O1852" i="4"/>
  <c r="O1844" i="4"/>
  <c r="O1836" i="4"/>
  <c r="O1828" i="4"/>
  <c r="O1812" i="4"/>
  <c r="O1710" i="4"/>
  <c r="O1271" i="4"/>
  <c r="O1942" i="4"/>
  <c r="O1705" i="4"/>
  <c r="O1966" i="4"/>
  <c r="O1950" i="4"/>
  <c r="O1934" i="4"/>
  <c r="O1884" i="4"/>
  <c r="O1457" i="4"/>
  <c r="O1441" i="4"/>
  <c r="O197" i="4"/>
  <c r="O219" i="4"/>
  <c r="O1975" i="4"/>
  <c r="O1768" i="4"/>
  <c r="O1560" i="4"/>
  <c r="O1932" i="4"/>
  <c r="O1916" i="4"/>
  <c r="O1786" i="4"/>
  <c r="O1762" i="4"/>
  <c r="O1722" i="4"/>
  <c r="O1690" i="4"/>
  <c r="O1674" i="4"/>
  <c r="O1658" i="4"/>
  <c r="O1642" i="4"/>
  <c r="O1536" i="4"/>
  <c r="O1496" i="4"/>
  <c r="O1480" i="4"/>
  <c r="O1424" i="4"/>
  <c r="O1399" i="4"/>
  <c r="O1351" i="4"/>
  <c r="O1293" i="4"/>
  <c r="O1261" i="4"/>
  <c r="O1229" i="4"/>
  <c r="O1974" i="4"/>
  <c r="O1707" i="4"/>
  <c r="O1518" i="4"/>
  <c r="O1172" i="4"/>
  <c r="O1165" i="4"/>
  <c r="O1495" i="4"/>
  <c r="O1462" i="4"/>
  <c r="O1406" i="4"/>
  <c r="O992" i="4"/>
  <c r="O970" i="4"/>
  <c r="O1959" i="4"/>
  <c r="O1780" i="4"/>
  <c r="O1894" i="4"/>
  <c r="O1635" i="4"/>
  <c r="O1582" i="4"/>
  <c r="O1604" i="4"/>
  <c r="O1488" i="4"/>
  <c r="O1286" i="4"/>
  <c r="O1308" i="4"/>
  <c r="O1598" i="4"/>
  <c r="O1550" i="4"/>
  <c r="O1572" i="4"/>
  <c r="O1486" i="4"/>
  <c r="O1430" i="4"/>
  <c r="O1452" i="4"/>
  <c r="O1412" i="4"/>
  <c r="O1322" i="4"/>
  <c r="O1283" i="4"/>
  <c r="O1251" i="4"/>
  <c r="O1249" i="4"/>
  <c r="O1219" i="4"/>
  <c r="O1187" i="4"/>
  <c r="O1209" i="4"/>
  <c r="O1201" i="4"/>
  <c r="O1193" i="4"/>
  <c r="O1155" i="4"/>
  <c r="O1153" i="4"/>
  <c r="O1120" i="4"/>
  <c r="O1096" i="4"/>
  <c r="O1088" i="4"/>
  <c r="O1063" i="4"/>
  <c r="O1014" i="4"/>
  <c r="O982" i="4"/>
  <c r="O861" i="4"/>
  <c r="O845" i="4"/>
  <c r="O829" i="4"/>
  <c r="O771" i="4"/>
  <c r="O747" i="4"/>
  <c r="O731" i="4"/>
  <c r="O723" i="4"/>
  <c r="O1972" i="4"/>
  <c r="O1956" i="4"/>
  <c r="O1940" i="4"/>
  <c r="O1924" i="4"/>
  <c r="O1908" i="4"/>
  <c r="O1892" i="4"/>
  <c r="O1747" i="4"/>
  <c r="O1737" i="4"/>
  <c r="O1715" i="4"/>
  <c r="O1555" i="4"/>
  <c r="O1544" i="4"/>
  <c r="O1367" i="4"/>
  <c r="O1334" i="4"/>
  <c r="O743" i="4"/>
  <c r="O1877" i="4"/>
  <c r="O1869" i="4"/>
  <c r="O1861" i="4"/>
  <c r="O1853" i="4"/>
  <c r="O1845" i="4"/>
  <c r="O1837" i="4"/>
  <c r="O1829" i="4"/>
  <c r="O1821" i="4"/>
  <c r="O1813" i="4"/>
  <c r="O1797" i="4"/>
  <c r="O1789" i="4"/>
  <c r="O1781" i="4"/>
  <c r="O1765" i="4"/>
  <c r="O1757" i="4"/>
  <c r="O1701" i="4"/>
  <c r="O1693" i="4"/>
  <c r="O1685" i="4"/>
  <c r="O1677" i="4"/>
  <c r="O1669" i="4"/>
  <c r="O1653" i="4"/>
  <c r="O1629" i="4"/>
  <c r="O1621" i="4"/>
  <c r="O1597" i="4"/>
  <c r="O1589" i="4"/>
  <c r="O1547" i="4"/>
  <c r="O1539" i="4"/>
  <c r="O1531" i="4"/>
  <c r="O1507" i="4"/>
  <c r="O1453" i="4"/>
  <c r="O1459" i="4"/>
  <c r="O1443" i="4"/>
  <c r="O1402" i="4"/>
  <c r="O1378" i="4"/>
  <c r="O1362" i="4"/>
  <c r="O1354" i="4"/>
  <c r="O1338" i="4"/>
  <c r="O1329" i="4"/>
  <c r="O1312" i="4"/>
  <c r="O1280" i="4"/>
  <c r="O1272" i="4"/>
  <c r="O1264" i="4"/>
  <c r="O1256" i="4"/>
  <c r="O1240" i="4"/>
  <c r="O1232" i="4"/>
  <c r="O1216" i="4"/>
  <c r="O1208" i="4"/>
  <c r="O1200" i="4"/>
  <c r="O1192" i="4"/>
  <c r="O1168" i="4"/>
  <c r="O1160" i="4"/>
  <c r="O1152" i="4"/>
  <c r="O1143" i="4"/>
  <c r="O1087" i="4"/>
  <c r="O1078" i="4"/>
  <c r="O1062" i="4"/>
  <c r="O965" i="4"/>
  <c r="O925" i="4"/>
  <c r="O893" i="4"/>
  <c r="O860" i="4"/>
  <c r="O836" i="4"/>
  <c r="O828" i="4"/>
  <c r="O820" i="4"/>
  <c r="O794" i="4"/>
  <c r="O762" i="4"/>
  <c r="O732" i="4"/>
  <c r="O754" i="4"/>
  <c r="O738" i="4"/>
  <c r="O706" i="4"/>
  <c r="O698" i="4"/>
  <c r="O668" i="4"/>
  <c r="O690" i="4"/>
  <c r="O682" i="4"/>
  <c r="O666" i="4"/>
  <c r="O634" i="4"/>
  <c r="O610" i="4"/>
  <c r="O602" i="4"/>
  <c r="O586" i="4"/>
  <c r="O570" i="4"/>
  <c r="O537" i="4"/>
  <c r="O529" i="4"/>
  <c r="O505" i="4"/>
  <c r="O489" i="4"/>
  <c r="O473" i="4"/>
  <c r="O441" i="4"/>
  <c r="O433" i="4"/>
  <c r="O425" i="4"/>
  <c r="O417" i="4"/>
  <c r="O384" i="4"/>
  <c r="O368" i="4"/>
  <c r="O343" i="4"/>
  <c r="O335" i="4"/>
  <c r="O327" i="4"/>
  <c r="O319" i="4"/>
  <c r="M311" i="4"/>
  <c r="O311" i="4" s="1"/>
  <c r="L310" i="4"/>
  <c r="M310" i="4" s="1"/>
  <c r="O310" i="4" s="1"/>
  <c r="O1183" i="4"/>
  <c r="O577" i="4"/>
  <c r="O475" i="4"/>
  <c r="O1926" i="4"/>
  <c r="O1792" i="4"/>
  <c r="O1814" i="4"/>
  <c r="O1683" i="4"/>
  <c r="O1885" i="4"/>
  <c r="O1614" i="4"/>
  <c r="O1636" i="4"/>
  <c r="O1570" i="4"/>
  <c r="O1466" i="4"/>
  <c r="O528" i="4"/>
  <c r="O1714" i="4"/>
  <c r="O1537" i="4"/>
  <c r="O1508" i="4"/>
  <c r="O769" i="4"/>
  <c r="O791" i="4"/>
  <c r="O1925" i="4"/>
  <c r="O1917" i="4"/>
  <c r="O1909" i="4"/>
  <c r="O1901" i="4"/>
  <c r="O1867" i="4"/>
  <c r="O1851" i="4"/>
  <c r="O1835" i="4"/>
  <c r="O1755" i="4"/>
  <c r="O1723" i="4"/>
  <c r="O1691" i="4"/>
  <c r="O1667" i="4"/>
  <c r="O1651" i="4"/>
  <c r="O1603" i="4"/>
  <c r="O1569" i="4"/>
  <c r="O1545" i="4"/>
  <c r="O1529" i="4"/>
  <c r="O1489" i="4"/>
  <c r="O1451" i="4"/>
  <c r="O1433" i="4"/>
  <c r="O1409" i="4"/>
  <c r="O1392" i="4"/>
  <c r="O1376" i="4"/>
  <c r="O1352" i="4"/>
  <c r="O1278" i="4"/>
  <c r="O1117" i="4"/>
  <c r="O1101" i="4"/>
  <c r="O1084" i="4"/>
  <c r="O973" i="4"/>
  <c r="O995" i="4"/>
  <c r="O957" i="4"/>
  <c r="O979" i="4"/>
  <c r="O963" i="4"/>
  <c r="O933" i="4"/>
  <c r="O947" i="4"/>
  <c r="O899" i="4"/>
  <c r="O874" i="4"/>
  <c r="O796" i="4"/>
  <c r="O809" i="4"/>
  <c r="O801" i="4"/>
  <c r="O784" i="4"/>
  <c r="O776" i="4"/>
  <c r="O768" i="4"/>
  <c r="O744" i="4"/>
  <c r="O728" i="4"/>
  <c r="O720" i="4"/>
  <c r="O712" i="4"/>
  <c r="O704" i="4"/>
  <c r="O680" i="4"/>
  <c r="O664" i="4"/>
  <c r="O656" i="4"/>
  <c r="O648" i="4"/>
  <c r="O640" i="4"/>
  <c r="O624" i="4"/>
  <c r="O616" i="4"/>
  <c r="O592" i="4"/>
  <c r="O527" i="4"/>
  <c r="O511" i="4"/>
  <c r="O495" i="4"/>
  <c r="O479" i="4"/>
  <c r="O471" i="4"/>
  <c r="O463" i="4"/>
  <c r="O455" i="4"/>
  <c r="O447" i="4"/>
  <c r="O439" i="4"/>
  <c r="O431" i="4"/>
  <c r="O423" i="4"/>
  <c r="O415" i="4"/>
  <c r="O374" i="4"/>
  <c r="O261" i="4"/>
  <c r="O283" i="4"/>
  <c r="O253" i="4"/>
  <c r="O275" i="4"/>
  <c r="O245" i="4"/>
  <c r="O267" i="4"/>
  <c r="O237" i="4"/>
  <c r="O259" i="4"/>
  <c r="O229" i="4"/>
  <c r="O251" i="4"/>
  <c r="O221" i="4"/>
  <c r="O243" i="4"/>
  <c r="O213" i="4"/>
  <c r="O235" i="4"/>
  <c r="O205" i="4"/>
  <c r="O227" i="4"/>
  <c r="O189" i="4"/>
  <c r="O211" i="4"/>
  <c r="O181" i="4"/>
  <c r="O203" i="4"/>
  <c r="O173" i="4"/>
  <c r="O195" i="4"/>
  <c r="O165" i="4"/>
  <c r="O187" i="4"/>
  <c r="O157" i="4"/>
  <c r="O179" i="4"/>
  <c r="O171" i="4"/>
  <c r="O163" i="4"/>
  <c r="O155" i="4"/>
  <c r="O1672" i="4"/>
  <c r="O1528" i="4"/>
  <c r="O1100" i="4"/>
  <c r="O1764" i="4"/>
  <c r="O1554" i="4"/>
  <c r="O1530" i="4"/>
  <c r="O1484" i="4"/>
  <c r="O1295" i="4"/>
  <c r="O793" i="4"/>
  <c r="O729" i="4"/>
  <c r="O1633" i="4"/>
  <c r="O1618" i="4"/>
  <c r="O1133" i="4"/>
  <c r="O1875" i="4"/>
  <c r="O1859" i="4"/>
  <c r="O1843" i="4"/>
  <c r="O1827" i="4"/>
  <c r="O1811" i="4"/>
  <c r="O1779" i="4"/>
  <c r="O1699" i="4"/>
  <c r="O1659" i="4"/>
  <c r="O1643" i="4"/>
  <c r="O1573" i="4"/>
  <c r="O1578" i="4"/>
  <c r="O1561" i="4"/>
  <c r="O1505" i="4"/>
  <c r="O1481" i="4"/>
  <c r="O1417" i="4"/>
  <c r="O1384" i="4"/>
  <c r="O1368" i="4"/>
  <c r="O1336" i="4"/>
  <c r="O1270" i="4"/>
  <c r="O1190" i="4"/>
  <c r="O1119" i="4"/>
  <c r="O1109" i="4"/>
  <c r="O1093" i="4"/>
  <c r="O1068" i="4"/>
  <c r="O1021" i="4"/>
  <c r="O1043" i="4"/>
  <c r="O1973" i="4"/>
  <c r="O1965" i="4"/>
  <c r="O1957" i="4"/>
  <c r="O1949" i="4"/>
  <c r="O1941" i="4"/>
  <c r="O1891" i="4"/>
  <c r="O1883" i="4"/>
  <c r="O1874" i="4"/>
  <c r="O1866" i="4"/>
  <c r="O1858" i="4"/>
  <c r="O1850" i="4"/>
  <c r="O1842" i="4"/>
  <c r="O1834" i="4"/>
  <c r="O1826" i="4"/>
  <c r="O1818" i="4"/>
  <c r="O1810" i="4"/>
  <c r="O1778" i="4"/>
  <c r="O1770" i="4"/>
  <c r="O1754" i="4"/>
  <c r="O1746" i="4"/>
  <c r="O1738" i="4"/>
  <c r="O1730" i="4"/>
  <c r="O1706" i="4"/>
  <c r="O1698" i="4"/>
  <c r="O1682" i="4"/>
  <c r="O1612" i="4"/>
  <c r="O1626" i="4"/>
  <c r="O1594" i="4"/>
  <c r="O1586" i="4"/>
  <c r="O1568" i="4"/>
  <c r="O1520" i="4"/>
  <c r="O1512" i="4"/>
  <c r="O1504" i="4"/>
  <c r="O1472" i="4"/>
  <c r="O1464" i="4"/>
  <c r="O1456" i="4"/>
  <c r="O1448" i="4"/>
  <c r="O1440" i="4"/>
  <c r="O1432" i="4"/>
  <c r="O1416" i="4"/>
  <c r="O1408" i="4"/>
  <c r="O1359" i="4"/>
  <c r="O1343" i="4"/>
  <c r="O1326" i="4"/>
  <c r="L1317" i="4"/>
  <c r="M1317" i="4" s="1"/>
  <c r="O1317" i="4" s="1"/>
  <c r="M1318" i="4"/>
  <c r="O1318" i="4" s="1"/>
  <c r="O1309" i="4"/>
  <c r="O1301" i="4"/>
  <c r="O1285" i="4"/>
  <c r="O1269" i="4"/>
  <c r="O1253" i="4"/>
  <c r="O1245" i="4"/>
  <c r="O1237" i="4"/>
  <c r="O1197" i="4"/>
  <c r="O865" i="4"/>
  <c r="O687" i="4"/>
  <c r="O1910" i="4"/>
  <c r="O1794" i="4"/>
  <c r="O1760" i="4"/>
  <c r="O1736" i="4"/>
  <c r="O1700" i="4"/>
  <c r="O1646" i="4"/>
  <c r="O1644" i="4"/>
  <c r="O1514" i="4"/>
  <c r="O1207" i="4"/>
  <c r="O755" i="4"/>
  <c r="O777" i="4"/>
  <c r="O1931" i="4"/>
  <c r="O1923" i="4"/>
  <c r="O1915" i="4"/>
  <c r="O1907" i="4"/>
  <c r="O1899" i="4"/>
  <c r="O1890" i="4"/>
  <c r="O1881" i="4"/>
  <c r="O1825" i="4"/>
  <c r="O1801" i="4"/>
  <c r="O1785" i="4"/>
  <c r="O1761" i="4"/>
  <c r="O1753" i="4"/>
  <c r="O1617" i="4"/>
  <c r="O1609" i="4"/>
  <c r="O1593" i="4"/>
  <c r="L1584" i="4"/>
  <c r="M1584" i="4" s="1"/>
  <c r="O1584" i="4" s="1"/>
  <c r="M1585" i="4"/>
  <c r="O1585" i="4" s="1"/>
  <c r="O1551" i="4"/>
  <c r="O1535" i="4"/>
  <c r="O1519" i="4"/>
  <c r="O1511" i="4"/>
  <c r="O1503" i="4"/>
  <c r="O1447" i="4"/>
  <c r="O1439" i="4"/>
  <c r="O1431" i="4"/>
  <c r="O1407" i="4"/>
  <c r="O1342" i="4"/>
  <c r="O1325" i="4"/>
  <c r="O1300" i="4"/>
  <c r="O1292" i="4"/>
  <c r="O1276" i="4"/>
  <c r="O1268" i="4"/>
  <c r="O1260" i="4"/>
  <c r="O1244" i="4"/>
  <c r="O1236" i="4"/>
  <c r="O1212" i="4"/>
  <c r="O1180" i="4"/>
  <c r="O1139" i="4"/>
  <c r="O1131" i="4"/>
  <c r="O1115" i="4"/>
  <c r="O1077" i="4"/>
  <c r="O1099" i="4"/>
  <c r="O1091" i="4"/>
  <c r="O1066" i="4"/>
  <c r="O1049" i="4"/>
  <c r="O1041" i="4"/>
  <c r="O1033" i="4"/>
  <c r="O1025" i="4"/>
  <c r="O1017" i="4"/>
  <c r="O1009" i="4"/>
  <c r="O969" i="4"/>
  <c r="O961" i="4"/>
  <c r="O953" i="4"/>
  <c r="O937" i="4"/>
  <c r="O929" i="4"/>
  <c r="O913" i="4"/>
  <c r="O897" i="4"/>
  <c r="O889" i="4"/>
  <c r="O880" i="4"/>
  <c r="O864" i="4"/>
  <c r="O832" i="4"/>
  <c r="O824" i="4"/>
  <c r="O816" i="4"/>
  <c r="O807" i="4"/>
  <c r="O790" i="4"/>
  <c r="O782" i="4"/>
  <c r="O766" i="4"/>
  <c r="O758" i="4"/>
  <c r="O750" i="4"/>
  <c r="O742" i="4"/>
  <c r="O734" i="4"/>
  <c r="O726" i="4"/>
  <c r="O718" i="4"/>
  <c r="O702" i="4"/>
  <c r="O694" i="4"/>
  <c r="O646" i="4"/>
  <c r="O341" i="4"/>
  <c r="O363" i="4"/>
  <c r="O333" i="4"/>
  <c r="O355" i="4"/>
  <c r="O325" i="4"/>
  <c r="O347" i="4"/>
  <c r="O317" i="4"/>
  <c r="O339" i="4"/>
  <c r="O309" i="4"/>
  <c r="O331" i="4"/>
  <c r="O301" i="4"/>
  <c r="O323" i="4"/>
  <c r="O293" i="4"/>
  <c r="O315" i="4"/>
  <c r="O1247" i="4"/>
  <c r="O695" i="4"/>
  <c r="O492" i="4"/>
  <c r="O419" i="4"/>
  <c r="O411" i="4"/>
  <c r="O1221" i="4"/>
  <c r="O1213" i="4"/>
  <c r="O1189" i="4"/>
  <c r="O1181" i="4"/>
  <c r="O1173" i="4"/>
  <c r="O1132" i="4"/>
  <c r="O1124" i="4"/>
  <c r="O1116" i="4"/>
  <c r="O1108" i="4"/>
  <c r="O1092" i="4"/>
  <c r="O1061" i="4"/>
  <c r="O1067" i="4"/>
  <c r="O1059" i="4"/>
  <c r="O1050" i="4"/>
  <c r="O1042" i="4"/>
  <c r="O1026" i="4"/>
  <c r="O1002" i="4"/>
  <c r="O986" i="4"/>
  <c r="O962" i="4"/>
  <c r="O881" i="4"/>
  <c r="O873" i="4"/>
  <c r="O857" i="4"/>
  <c r="O849" i="4"/>
  <c r="O841" i="4"/>
  <c r="O833" i="4"/>
  <c r="O825" i="4"/>
  <c r="O817" i="4"/>
  <c r="O808" i="4"/>
  <c r="O799" i="4"/>
  <c r="O783" i="4"/>
  <c r="O775" i="4"/>
  <c r="O759" i="4"/>
  <c r="O727" i="4"/>
  <c r="O719" i="4"/>
  <c r="O703" i="4"/>
  <c r="O679" i="4"/>
  <c r="O663" i="4"/>
  <c r="O655" i="4"/>
  <c r="O631" i="4"/>
  <c r="O623" i="4"/>
  <c r="O615" i="4"/>
  <c r="O583" i="4"/>
  <c r="O567" i="4"/>
  <c r="O558" i="4"/>
  <c r="O534" i="4"/>
  <c r="O518" i="4"/>
  <c r="O486" i="4"/>
  <c r="O470" i="4"/>
  <c r="O454" i="4"/>
  <c r="O438" i="4"/>
  <c r="O422" i="4"/>
  <c r="O405" i="4"/>
  <c r="O397" i="4"/>
  <c r="O389" i="4"/>
  <c r="O381" i="4"/>
  <c r="O373" i="4"/>
  <c r="O364" i="4"/>
  <c r="O348" i="4"/>
  <c r="O340" i="4"/>
  <c r="O332" i="4"/>
  <c r="O316" i="4"/>
  <c r="O307" i="4"/>
  <c r="O277" i="4"/>
  <c r="O299" i="4"/>
  <c r="O269" i="4"/>
  <c r="O291" i="4"/>
  <c r="O274" i="4"/>
  <c r="O266" i="4"/>
  <c r="O258" i="4"/>
  <c r="O242" i="4"/>
  <c r="O234" i="4"/>
  <c r="O226" i="4"/>
  <c r="O210" i="4"/>
  <c r="O202" i="4"/>
  <c r="O194" i="4"/>
  <c r="O186" i="4"/>
  <c r="O178" i="4"/>
  <c r="O170" i="4"/>
  <c r="O565" i="4"/>
  <c r="O548" i="4"/>
  <c r="O403" i="4"/>
  <c r="O395" i="4"/>
  <c r="O362" i="4"/>
  <c r="O354" i="4"/>
  <c r="O305" i="4"/>
  <c r="O297" i="4"/>
  <c r="O272" i="4"/>
  <c r="O708" i="4"/>
  <c r="O684" i="4"/>
  <c r="O676" i="4"/>
  <c r="O660" i="4"/>
  <c r="O644" i="4"/>
  <c r="O620" i="4"/>
  <c r="O612" i="4"/>
  <c r="O596" i="4"/>
  <c r="O588" i="4"/>
  <c r="O564" i="4"/>
  <c r="O515" i="4"/>
  <c r="O507" i="4"/>
  <c r="O499" i="4"/>
  <c r="O491" i="4"/>
  <c r="O483" i="4"/>
  <c r="O467" i="4"/>
  <c r="O459" i="4"/>
  <c r="O451" i="4"/>
  <c r="O443" i="4"/>
  <c r="O435" i="4"/>
  <c r="O427" i="4"/>
  <c r="O402" i="4"/>
  <c r="O394" i="4"/>
  <c r="O386" i="4"/>
  <c r="O370" i="4"/>
  <c r="O361" i="4"/>
  <c r="O329" i="4"/>
  <c r="O313" i="4"/>
  <c r="O304" i="4"/>
  <c r="O279" i="4"/>
  <c r="O271" i="4"/>
  <c r="O255" i="4"/>
  <c r="O239" i="4"/>
  <c r="O223" i="4"/>
  <c r="O215" i="4"/>
  <c r="O207" i="4"/>
  <c r="O199" i="4"/>
  <c r="O191" i="4"/>
  <c r="O183" i="4"/>
  <c r="O175" i="4"/>
  <c r="O167" i="4"/>
  <c r="O159" i="4"/>
  <c r="O151" i="4"/>
  <c r="O715" i="4"/>
  <c r="O699" i="4"/>
  <c r="O683" i="4"/>
  <c r="O667" i="4"/>
  <c r="O659" i="4"/>
  <c r="O651" i="4"/>
  <c r="O643" i="4"/>
  <c r="O627" i="4"/>
  <c r="O619" i="4"/>
  <c r="O611" i="4"/>
  <c r="O603" i="4"/>
  <c r="O595" i="4"/>
  <c r="O579" i="4"/>
  <c r="O571" i="4"/>
  <c r="O563" i="4"/>
  <c r="O554" i="4"/>
  <c r="O546" i="4"/>
  <c r="O538" i="4"/>
  <c r="O530" i="4"/>
  <c r="O522" i="4"/>
  <c r="O498" i="4"/>
  <c r="O490" i="4"/>
  <c r="O482" i="4"/>
  <c r="O466" i="4"/>
  <c r="O458" i="4"/>
  <c r="O450" i="4"/>
  <c r="O442" i="4"/>
  <c r="O434" i="4"/>
  <c r="O426" i="4"/>
  <c r="O418" i="4"/>
  <c r="O409" i="4"/>
  <c r="O393" i="4"/>
  <c r="O385" i="4"/>
  <c r="O377" i="4"/>
  <c r="O352" i="4"/>
  <c r="O336" i="4"/>
  <c r="O320" i="4"/>
  <c r="O303" i="4"/>
  <c r="O287" i="4"/>
  <c r="O278" i="4"/>
  <c r="O262" i="4"/>
  <c r="O246" i="4"/>
  <c r="O230" i="4"/>
  <c r="O214" i="4"/>
  <c r="O198" i="4"/>
  <c r="O182" i="4"/>
  <c r="O166" i="4"/>
  <c r="O158" i="4"/>
  <c r="O149" i="4"/>
  <c r="O1793" i="4"/>
  <c r="O1775" i="4"/>
  <c r="O1766" i="4"/>
  <c r="O1711" i="4"/>
  <c r="O1702" i="4"/>
  <c r="O1599" i="4"/>
  <c r="O1596" i="4"/>
  <c r="O1477" i="4"/>
  <c r="O1471" i="4"/>
  <c r="O1372" i="4"/>
  <c r="O1350" i="4"/>
  <c r="O1349" i="4"/>
  <c r="O1307" i="4"/>
  <c r="O1204" i="4"/>
  <c r="O1182" i="4"/>
  <c r="O1156" i="4"/>
  <c r="O1134" i="4"/>
  <c r="O1076" i="4"/>
  <c r="O1054" i="4"/>
  <c r="O989" i="4"/>
  <c r="O972" i="4"/>
  <c r="O950" i="4"/>
  <c r="O909" i="4"/>
  <c r="O931" i="4"/>
  <c r="O1799" i="4"/>
  <c r="O1796" i="4"/>
  <c r="O1790" i="4"/>
  <c r="O1735" i="4"/>
  <c r="O1732" i="4"/>
  <c r="O1726" i="4"/>
  <c r="O1671" i="4"/>
  <c r="O1634" i="4"/>
  <c r="O1602" i="4"/>
  <c r="O1595" i="4"/>
  <c r="O1543" i="4"/>
  <c r="O1506" i="4"/>
  <c r="O1474" i="4"/>
  <c r="O1434" i="4"/>
  <c r="O1418" i="4"/>
  <c r="O1385" i="4"/>
  <c r="O1332" i="4"/>
  <c r="O1274" i="4"/>
  <c r="O1277" i="4"/>
  <c r="O1273" i="4"/>
  <c r="O993" i="4"/>
  <c r="O971" i="4"/>
  <c r="O923" i="4"/>
  <c r="O901" i="4"/>
  <c r="O907" i="4"/>
  <c r="O885" i="4"/>
  <c r="O671" i="4"/>
  <c r="O649" i="4"/>
  <c r="O654" i="4"/>
  <c r="O632" i="4"/>
  <c r="O630" i="4"/>
  <c r="O608" i="4"/>
  <c r="O1802" i="4"/>
  <c r="O1756" i="4"/>
  <c r="O1695" i="4"/>
  <c r="O1641" i="4"/>
  <c r="O1605" i="4"/>
  <c r="O1549" i="4"/>
  <c r="O1546" i="4"/>
  <c r="O1513" i="4"/>
  <c r="O1473" i="4"/>
  <c r="O1463" i="4"/>
  <c r="O1450" i="4"/>
  <c r="O1428" i="4"/>
  <c r="O1427" i="4"/>
  <c r="O1421" i="4"/>
  <c r="O1411" i="4"/>
  <c r="O1404" i="4"/>
  <c r="O1382" i="4"/>
  <c r="O1397" i="4"/>
  <c r="O1390" i="4"/>
  <c r="O1364" i="4"/>
  <c r="O1335" i="4"/>
  <c r="O1321" i="4"/>
  <c r="O1306" i="4"/>
  <c r="O1239" i="4"/>
  <c r="O1176" i="4"/>
  <c r="O1154" i="4"/>
  <c r="O1169" i="4"/>
  <c r="O1141" i="4"/>
  <c r="O1113" i="4"/>
  <c r="O1075" i="4"/>
  <c r="O1035" i="4"/>
  <c r="O1057" i="4"/>
  <c r="O996" i="4"/>
  <c r="O974" i="4"/>
  <c r="O780" i="4"/>
  <c r="O674" i="4"/>
  <c r="O652" i="4"/>
  <c r="O241" i="4"/>
  <c r="O1719" i="4"/>
  <c r="O1151" i="4"/>
  <c r="O1129" i="4"/>
  <c r="O1060" i="4"/>
  <c r="O1038" i="4"/>
  <c r="O852" i="4"/>
  <c r="O830" i="4"/>
  <c r="O446" i="4"/>
  <c r="O424" i="4"/>
  <c r="O410" i="4"/>
  <c r="O388" i="4"/>
  <c r="O286" i="4"/>
  <c r="O264" i="4"/>
  <c r="O1743" i="4"/>
  <c r="O1337" i="4"/>
  <c r="O1205" i="4"/>
  <c r="O1045" i="4"/>
  <c r="O510" i="4"/>
  <c r="O488" i="4"/>
  <c r="O190" i="4"/>
  <c r="O168" i="4"/>
  <c r="O1767" i="4"/>
  <c r="O1758" i="4"/>
  <c r="O1703" i="4"/>
  <c r="O1694" i="4"/>
  <c r="O1679" i="4"/>
  <c r="O1662" i="4"/>
  <c r="O1607" i="4"/>
  <c r="O1538" i="4"/>
  <c r="O1482" i="4"/>
  <c r="O1475" i="4"/>
  <c r="O1393" i="4"/>
  <c r="O1370" i="4"/>
  <c r="O1254" i="4"/>
  <c r="O1211" i="4"/>
  <c r="O1188" i="4"/>
  <c r="O1166" i="4"/>
  <c r="O1185" i="4"/>
  <c r="O1122" i="4"/>
  <c r="O859" i="4"/>
  <c r="O837" i="4"/>
  <c r="O710" i="4"/>
  <c r="O688" i="4"/>
  <c r="O707" i="4"/>
  <c r="O685" i="4"/>
  <c r="O503" i="4"/>
  <c r="O481" i="4"/>
  <c r="O468" i="4"/>
  <c r="O465" i="4"/>
  <c r="O318" i="4"/>
  <c r="O296" i="4"/>
  <c r="O295" i="4"/>
  <c r="O273" i="4"/>
  <c r="O282" i="4"/>
  <c r="O260" i="4"/>
  <c r="O1588" i="4"/>
  <c r="O1566" i="4"/>
  <c r="O1148" i="4"/>
  <c r="O1126" i="4"/>
  <c r="O875" i="4"/>
  <c r="O853" i="4"/>
  <c r="O856" i="4"/>
  <c r="O834" i="4"/>
  <c r="O1740" i="4"/>
  <c r="O1150" i="4"/>
  <c r="O1112" i="4"/>
  <c r="O1090" i="4"/>
  <c r="O218" i="4"/>
  <c r="O196" i="4"/>
  <c r="O1791" i="4"/>
  <c r="O1782" i="4"/>
  <c r="O1727" i="4"/>
  <c r="O1718" i="4"/>
  <c r="O1665" i="4"/>
  <c r="O1656" i="4"/>
  <c r="O1613" i="4"/>
  <c r="O1610" i="4"/>
  <c r="O1577" i="4"/>
  <c r="O1541" i="4"/>
  <c r="O1485" i="4"/>
  <c r="O1425" i="4"/>
  <c r="O1422" i="4"/>
  <c r="O1396" i="4"/>
  <c r="O1340" i="4"/>
  <c r="O1323" i="4"/>
  <c r="O1304" i="4"/>
  <c r="O1282" i="4"/>
  <c r="O1291" i="4"/>
  <c r="O1288" i="4"/>
  <c r="O1266" i="4"/>
  <c r="O1257" i="4"/>
  <c r="O1228" i="4"/>
  <c r="O1206" i="4"/>
  <c r="O1214" i="4"/>
  <c r="O1157" i="4"/>
  <c r="O1140" i="4"/>
  <c r="O1118" i="4"/>
  <c r="O1104" i="4"/>
  <c r="O1082" i="4"/>
  <c r="O1094" i="4"/>
  <c r="O1034" i="4"/>
  <c r="O944" i="4"/>
  <c r="O922" i="4"/>
  <c r="O713" i="4"/>
  <c r="O691" i="4"/>
  <c r="O231" i="4"/>
  <c r="O209" i="4"/>
  <c r="O1783" i="4"/>
  <c r="O1676" i="4"/>
  <c r="O1145" i="4"/>
  <c r="O1123" i="4"/>
  <c r="O848" i="4"/>
  <c r="O826" i="4"/>
  <c r="O346" i="4"/>
  <c r="O324" i="4"/>
  <c r="O1660" i="4"/>
  <c r="O1638" i="4"/>
  <c r="O1571" i="4"/>
  <c r="O1532" i="4"/>
  <c r="O1510" i="4"/>
  <c r="O1476" i="4"/>
  <c r="O1454" i="4"/>
  <c r="O1380" i="4"/>
  <c r="O1358" i="4"/>
  <c r="O1327" i="4"/>
  <c r="O1305" i="4"/>
  <c r="O1252" i="4"/>
  <c r="O1230" i="4"/>
  <c r="O1178" i="4"/>
  <c r="O1105" i="4"/>
  <c r="O977" i="4"/>
  <c r="O1668" i="4"/>
  <c r="O1652" i="4"/>
  <c r="O1630" i="4"/>
  <c r="O1649" i="4"/>
  <c r="O1580" i="4"/>
  <c r="O1563" i="4"/>
  <c r="O1540" i="4"/>
  <c r="O1524" i="4"/>
  <c r="O1502" i="4"/>
  <c r="O1521" i="4"/>
  <c r="O1468" i="4"/>
  <c r="O1310" i="4"/>
  <c r="O1224" i="4"/>
  <c r="O1202" i="4"/>
  <c r="O1149" i="4"/>
  <c r="O1085" i="4"/>
  <c r="O1107" i="4"/>
  <c r="O920" i="4"/>
  <c r="O898" i="4"/>
  <c r="O916" i="4"/>
  <c r="O894" i="4"/>
  <c r="O912" i="4"/>
  <c r="O890" i="4"/>
  <c r="O526" i="4"/>
  <c r="O504" i="4"/>
  <c r="O519" i="4"/>
  <c r="O497" i="4"/>
  <c r="O401" i="4"/>
  <c r="O375" i="4"/>
  <c r="O353" i="4"/>
  <c r="O337" i="4"/>
  <c r="O1648" i="4"/>
  <c r="O1458" i="4"/>
  <c r="O1391" i="4"/>
  <c r="O1324" i="4"/>
  <c r="O1316" i="4"/>
  <c r="O1284" i="4"/>
  <c r="O1262" i="4"/>
  <c r="O1196" i="4"/>
  <c r="O1174" i="4"/>
  <c r="O1158" i="4"/>
  <c r="O1137" i="4"/>
  <c r="O1103" i="4"/>
  <c r="O1027" i="4"/>
  <c r="O1005" i="4"/>
  <c r="O998" i="4"/>
  <c r="O985" i="4"/>
  <c r="O940" i="4"/>
  <c r="O918" i="4"/>
  <c r="O904" i="4"/>
  <c r="O882" i="4"/>
  <c r="O900" i="4"/>
  <c r="O878" i="4"/>
  <c r="O858" i="4"/>
  <c r="O840" i="4"/>
  <c r="O818" i="4"/>
  <c r="O756" i="4"/>
  <c r="O569" i="4"/>
  <c r="O547" i="4"/>
  <c r="O532" i="4"/>
  <c r="O506" i="4"/>
  <c r="O484" i="4"/>
  <c r="O382" i="4"/>
  <c r="O360" i="4"/>
  <c r="O1664" i="4"/>
  <c r="O1483" i="4"/>
  <c r="O1330" i="4"/>
  <c r="O1259" i="4"/>
  <c r="O1241" i="4"/>
  <c r="O1220" i="4"/>
  <c r="O1198" i="4"/>
  <c r="O1195" i="4"/>
  <c r="O1164" i="4"/>
  <c r="O1142" i="4"/>
  <c r="O1065" i="4"/>
  <c r="O1051" i="4"/>
  <c r="O932" i="4"/>
  <c r="O910" i="4"/>
  <c r="O906" i="4"/>
  <c r="O884" i="4"/>
  <c r="O862" i="4"/>
  <c r="O842" i="4"/>
  <c r="O811" i="4"/>
  <c r="O736" i="4"/>
  <c r="O724" i="4"/>
  <c r="O606" i="4"/>
  <c r="O584" i="4"/>
  <c r="O398" i="4"/>
  <c r="O376" i="4"/>
  <c r="O378" i="4"/>
  <c r="O356" i="4"/>
  <c r="O254" i="4"/>
  <c r="O232" i="4"/>
  <c r="O1419" i="4"/>
  <c r="O1341" i="4"/>
  <c r="O1222" i="4"/>
  <c r="O1177" i="4"/>
  <c r="O1114" i="4"/>
  <c r="O1001" i="4"/>
  <c r="O987" i="4"/>
  <c r="O938" i="4"/>
  <c r="O891" i="4"/>
  <c r="O869" i="4"/>
  <c r="O827" i="4"/>
  <c r="O805" i="4"/>
  <c r="O739" i="4"/>
  <c r="O598" i="4"/>
  <c r="O576" i="4"/>
  <c r="O535" i="4"/>
  <c r="O513" i="4"/>
  <c r="O531" i="4"/>
  <c r="O474" i="4"/>
  <c r="O452" i="4"/>
  <c r="O414" i="4"/>
  <c r="O392" i="4"/>
  <c r="O391" i="4"/>
  <c r="O369" i="4"/>
  <c r="O247" i="4"/>
  <c r="O225" i="4"/>
  <c r="O212" i="4"/>
  <c r="O1246" i="4"/>
  <c r="O1163" i="4"/>
  <c r="O1110" i="4"/>
  <c r="O941" i="4"/>
  <c r="O934" i="4"/>
  <c r="O872" i="4"/>
  <c r="O850" i="4"/>
  <c r="O868" i="4"/>
  <c r="O846" i="4"/>
  <c r="O763" i="4"/>
  <c r="O752" i="4"/>
  <c r="O730" i="4"/>
  <c r="O735" i="4"/>
  <c r="O658" i="4"/>
  <c r="O636" i="4"/>
  <c r="O635" i="4"/>
  <c r="O542" i="4"/>
  <c r="O520" i="4"/>
  <c r="O270" i="4"/>
  <c r="O248" i="4"/>
  <c r="O250" i="4"/>
  <c r="O228" i="4"/>
  <c r="O1111" i="4"/>
  <c r="O1083" i="4"/>
  <c r="O1074" i="4"/>
  <c r="O1022" i="4"/>
  <c r="O1019" i="4"/>
  <c r="O1010" i="4"/>
  <c r="O958" i="4"/>
  <c r="O955" i="4"/>
  <c r="O946" i="4"/>
  <c r="O902" i="4"/>
  <c r="O886" i="4"/>
  <c r="O870" i="4"/>
  <c r="O854" i="4"/>
  <c r="O838" i="4"/>
  <c r="O810" i="4"/>
  <c r="O741" i="4"/>
  <c r="O725" i="4"/>
  <c r="O722" i="4"/>
  <c r="O700" i="4"/>
  <c r="O705" i="4"/>
  <c r="O696" i="4"/>
  <c r="O689" i="4"/>
  <c r="O653" i="4"/>
  <c r="O650" i="4"/>
  <c r="O628" i="4"/>
  <c r="O647" i="4"/>
  <c r="O597" i="4"/>
  <c r="O594" i="4"/>
  <c r="O572" i="4"/>
  <c r="O581" i="4"/>
  <c r="O578" i="4"/>
  <c r="O556" i="4"/>
  <c r="O575" i="4"/>
  <c r="O449" i="4"/>
  <c r="O430" i="4"/>
  <c r="O408" i="4"/>
  <c r="O321" i="4"/>
  <c r="O302" i="4"/>
  <c r="O280" i="4"/>
  <c r="O193" i="4"/>
  <c r="O174" i="4"/>
  <c r="O152" i="4"/>
  <c r="O1095" i="4"/>
  <c r="O1070" i="4"/>
  <c r="O1006" i="4"/>
  <c r="O1003" i="4"/>
  <c r="O994" i="4"/>
  <c r="O942" i="4"/>
  <c r="O939" i="4"/>
  <c r="O930" i="4"/>
  <c r="O803" i="4"/>
  <c r="O770" i="4"/>
  <c r="O767" i="4"/>
  <c r="O626" i="4"/>
  <c r="O604" i="4"/>
  <c r="O593" i="4"/>
  <c r="O587" i="4"/>
  <c r="O574" i="4"/>
  <c r="O552" i="4"/>
  <c r="O462" i="4"/>
  <c r="O440" i="4"/>
  <c r="O334" i="4"/>
  <c r="O312" i="4"/>
  <c r="O206" i="4"/>
  <c r="O184" i="4"/>
  <c r="O1030" i="4"/>
  <c r="O1018" i="4"/>
  <c r="O966" i="4"/>
  <c r="O954" i="4"/>
  <c r="O921" i="4"/>
  <c r="O914" i="4"/>
  <c r="O905" i="4"/>
  <c r="O821" i="4"/>
  <c r="O789" i="4"/>
  <c r="O786" i="4"/>
  <c r="O764" i="4"/>
  <c r="O760" i="4"/>
  <c r="O753" i="4"/>
  <c r="O717" i="4"/>
  <c r="O714" i="4"/>
  <c r="O692" i="4"/>
  <c r="O711" i="4"/>
  <c r="O613" i="4"/>
  <c r="O607" i="4"/>
  <c r="O566" i="4"/>
  <c r="O544" i="4"/>
  <c r="O523" i="4"/>
  <c r="O545" i="4"/>
  <c r="O478" i="4"/>
  <c r="O456" i="4"/>
  <c r="O350" i="4"/>
  <c r="O328" i="4"/>
  <c r="O222" i="4"/>
  <c r="O200" i="4"/>
  <c r="O990" i="4"/>
  <c r="O978" i="4"/>
  <c r="O926" i="4"/>
  <c r="O795" i="4"/>
  <c r="O681" i="4"/>
  <c r="O675" i="4"/>
  <c r="O672" i="4"/>
  <c r="O642" i="4"/>
  <c r="O639" i="4"/>
  <c r="O494" i="4"/>
  <c r="O472" i="4"/>
  <c r="O366" i="4"/>
  <c r="O344" i="4"/>
  <c r="O238" i="4"/>
  <c r="O216" i="4"/>
  <c r="O618" i="4"/>
  <c r="O600" i="4"/>
  <c r="O568" i="4"/>
  <c r="O561" i="4"/>
  <c r="O549" i="4"/>
  <c r="O806" i="4"/>
  <c r="O536" i="4"/>
  <c r="L1574" i="4"/>
  <c r="M1574" i="4" s="1"/>
  <c r="O1574" i="4" s="1"/>
  <c r="L1933" i="4"/>
  <c r="M1933" i="4" s="1"/>
  <c r="O1933" i="4" s="1"/>
  <c r="L1405" i="4"/>
  <c r="M1405" i="4" s="1"/>
  <c r="O1405" i="4" s="1"/>
  <c r="L1086" i="4"/>
  <c r="M1086" i="4" s="1"/>
  <c r="O1086" i="4" s="1"/>
  <c r="L367" i="4"/>
  <c r="M367" i="4" s="1"/>
  <c r="O367" i="4" s="1"/>
  <c r="L150" i="4"/>
  <c r="M150" i="4" s="1"/>
  <c r="L562" i="4"/>
  <c r="M562" i="4" s="1"/>
  <c r="O540" i="4" s="1"/>
  <c r="L1882" i="4"/>
  <c r="M1882" i="4" s="1"/>
  <c r="O1882" i="4" s="1"/>
  <c r="L800" i="4"/>
  <c r="M800" i="4" s="1"/>
  <c r="O800" i="4" s="1"/>
  <c r="L1897" i="4"/>
  <c r="M1897" i="4" s="1"/>
  <c r="O1897" i="4" s="1"/>
  <c r="L1333" i="4"/>
  <c r="M1333" i="4" s="1"/>
  <c r="O1333" i="4" s="1"/>
  <c r="L1147" i="4"/>
  <c r="M1147" i="4" s="1"/>
  <c r="O1147" i="4" s="1"/>
  <c r="L412" i="4"/>
  <c r="M412" i="4" s="1"/>
  <c r="O412" i="4" s="1"/>
  <c r="L814" i="4"/>
  <c r="M814" i="4" s="1"/>
  <c r="O814" i="4" s="1"/>
  <c r="L285" i="4"/>
  <c r="M285" i="4" s="1"/>
  <c r="O285" i="4" s="1"/>
  <c r="L888" i="4"/>
  <c r="M888" i="4" s="1"/>
  <c r="O888" i="4" s="1"/>
  <c r="L1058" i="4"/>
  <c r="M1058" i="4" s="1"/>
  <c r="O1058" i="4" s="1"/>
  <c r="O150" i="4" l="1"/>
  <c r="O128" i="4"/>
  <c r="R28" i="4" s="1"/>
  <c r="O866" i="4"/>
  <c r="O778" i="4"/>
  <c r="O1552" i="4"/>
  <c r="O562" i="4"/>
  <c r="O1036" i="4"/>
  <c r="O263" i="4"/>
  <c r="O288" i="4"/>
  <c r="O289" i="4"/>
  <c r="O1125" i="4"/>
  <c r="O1562" i="4"/>
  <c r="O1383" i="4"/>
  <c r="O1893" i="4"/>
  <c r="O1929" i="4"/>
  <c r="O792" i="4"/>
  <c r="O345" i="4"/>
  <c r="O390" i="4"/>
  <c r="O1296" i="4"/>
  <c r="O1878" i="4"/>
  <c r="O1064" i="4"/>
  <c r="O1311" i="4"/>
</calcChain>
</file>

<file path=xl/sharedStrings.xml><?xml version="1.0" encoding="utf-8"?>
<sst xmlns="http://schemas.openxmlformats.org/spreadsheetml/2006/main" count="3969" uniqueCount="1985">
  <si>
    <t>http://production.investis.com/bp2/download/brent_oil/</t>
  </si>
  <si>
    <t>RIC</t>
  </si>
  <si>
    <t>Date</t>
  </si>
  <si>
    <t>Open</t>
  </si>
  <si>
    <t>Close</t>
  </si>
  <si>
    <t>High</t>
  </si>
  <si>
    <t>Low</t>
  </si>
  <si>
    <t>Volume</t>
  </si>
  <si>
    <t>LCOc1</t>
  </si>
  <si>
    <t>Rises in the oil price means decreasing profits (unless hedged), and falls means increasing profit (as ticket prices set at higher levels)</t>
  </si>
  <si>
    <t>01 Nov 2011</t>
  </si>
  <si>
    <t>31 Oct 2011</t>
  </si>
  <si>
    <t>28 Oct 2011</t>
  </si>
  <si>
    <t>27 Oct 2011</t>
  </si>
  <si>
    <t>26 Oct 2011</t>
  </si>
  <si>
    <t>25 Oct 2011</t>
  </si>
  <si>
    <t>24 Oct 2011</t>
  </si>
  <si>
    <t>21 Oct 2011</t>
  </si>
  <si>
    <t>20 Oct 2011</t>
  </si>
  <si>
    <t>19 Oct 2011</t>
  </si>
  <si>
    <t>18 Oct 2011</t>
  </si>
  <si>
    <t>17 Oct 2011</t>
  </si>
  <si>
    <t>14 Oct 2011</t>
  </si>
  <si>
    <t>13 Oct 2011</t>
  </si>
  <si>
    <t>12 Oct 2011</t>
  </si>
  <si>
    <t>11 Oct 2011</t>
  </si>
  <si>
    <t>10 Oct 2011</t>
  </si>
  <si>
    <t>07 Oct 2011</t>
  </si>
  <si>
    <t>06 Oct 2011</t>
  </si>
  <si>
    <t>05 Oct 2011</t>
  </si>
  <si>
    <t>04 Oct 2011</t>
  </si>
  <si>
    <t>03 Oct 2011</t>
  </si>
  <si>
    <t>30 Sep 2011</t>
  </si>
  <si>
    <t>29 Sep 2011</t>
  </si>
  <si>
    <t>28 Sep 2011</t>
  </si>
  <si>
    <t>27 Sep 2011</t>
  </si>
  <si>
    <t>26 Sep 2011</t>
  </si>
  <si>
    <t>23 Sep 2011</t>
  </si>
  <si>
    <t>22 Sep 2011</t>
  </si>
  <si>
    <t>21 Sep 2011</t>
  </si>
  <si>
    <t>20 Sep 2011</t>
  </si>
  <si>
    <t>19 Sep 2011</t>
  </si>
  <si>
    <t>16 Sep 2011</t>
  </si>
  <si>
    <t>15 Sep 2011</t>
  </si>
  <si>
    <t>14 Sep 2011</t>
  </si>
  <si>
    <t>13 Sep 2011</t>
  </si>
  <si>
    <t>12 Sep 2011</t>
  </si>
  <si>
    <t>09 Sep 2011</t>
  </si>
  <si>
    <t>08 Sep 2011</t>
  </si>
  <si>
    <t>07 Sep 2011</t>
  </si>
  <si>
    <t>06 Sep 2011</t>
  </si>
  <si>
    <t>05 Sep 2011</t>
  </si>
  <si>
    <t>02 Sep 2011</t>
  </si>
  <si>
    <t>01 Sep 2011</t>
  </si>
  <si>
    <t>31 Aug 2011</t>
  </si>
  <si>
    <t>30 Aug 2011</t>
  </si>
  <si>
    <t>29 Aug 2011</t>
  </si>
  <si>
    <t>26 Aug 2011</t>
  </si>
  <si>
    <t>25 Aug 2011</t>
  </si>
  <si>
    <t>24 Aug 2011</t>
  </si>
  <si>
    <t>23 Aug 2011</t>
  </si>
  <si>
    <t>22 Aug 2011</t>
  </si>
  <si>
    <t>19 Aug 2011</t>
  </si>
  <si>
    <t>18 Aug 2011</t>
  </si>
  <si>
    <t>17 Aug 2011</t>
  </si>
  <si>
    <t>16 Aug 2011</t>
  </si>
  <si>
    <t>15 Aug 2011</t>
  </si>
  <si>
    <t>12 Aug 2011</t>
  </si>
  <si>
    <t>11 Aug 2011</t>
  </si>
  <si>
    <t>10 Aug 2011</t>
  </si>
  <si>
    <t>09 Aug 2011</t>
  </si>
  <si>
    <t>08 Aug 2011</t>
  </si>
  <si>
    <t>05 Aug 2011</t>
  </si>
  <si>
    <t>04 Aug 2011</t>
  </si>
  <si>
    <t>03 Aug 2011</t>
  </si>
  <si>
    <t>02 Aug 2011</t>
  </si>
  <si>
    <t>01 Aug 2011</t>
  </si>
  <si>
    <t>29 Jul 2011</t>
  </si>
  <si>
    <t>28 Jul 2011</t>
  </si>
  <si>
    <t>27 Jul 2011</t>
  </si>
  <si>
    <t>26 Jul 2011</t>
  </si>
  <si>
    <t>25 Jul 2011</t>
  </si>
  <si>
    <t>22 Jul 2011</t>
  </si>
  <si>
    <t>21 Jul 2011</t>
  </si>
  <si>
    <t>20 Jul 2011</t>
  </si>
  <si>
    <t>19 Jul 2011</t>
  </si>
  <si>
    <t>18 Jul 2011</t>
  </si>
  <si>
    <t>15 Jul 2011</t>
  </si>
  <si>
    <t>14 Jul 2011</t>
  </si>
  <si>
    <t>13 Jul 2011</t>
  </si>
  <si>
    <t>12 Jul 2011</t>
  </si>
  <si>
    <t>11 Jul 2011</t>
  </si>
  <si>
    <t>08 Jul 2011</t>
  </si>
  <si>
    <t>07 Jul 2011</t>
  </si>
  <si>
    <t>06 Jul 2011</t>
  </si>
  <si>
    <t>05 Jul 2011</t>
  </si>
  <si>
    <t>04 Jul 2011</t>
  </si>
  <si>
    <t>01 Jul 2011</t>
  </si>
  <si>
    <t>30 Jun 2011</t>
  </si>
  <si>
    <t>29 Jun 2011</t>
  </si>
  <si>
    <t>28 Jun 2011</t>
  </si>
  <si>
    <t>27 Jun 2011</t>
  </si>
  <si>
    <t>24 Jun 2011</t>
  </si>
  <si>
    <t>23 Jun 2011</t>
  </si>
  <si>
    <t>22 Jun 2011</t>
  </si>
  <si>
    <t>21 Jun 2011</t>
  </si>
  <si>
    <t>20 Jun 2011</t>
  </si>
  <si>
    <t>17 Jun 2011</t>
  </si>
  <si>
    <t>16 Jun 2011</t>
  </si>
  <si>
    <t>15 Jun 2011</t>
  </si>
  <si>
    <t>14 Jun 2011</t>
  </si>
  <si>
    <t>13 Jun 2011</t>
  </si>
  <si>
    <t>10 Jun 2011</t>
  </si>
  <si>
    <t>09 Jun 2011</t>
  </si>
  <si>
    <t>08 Jun 2011</t>
  </si>
  <si>
    <t>07 Jun 2011</t>
  </si>
  <si>
    <t>06 Jun 2011</t>
  </si>
  <si>
    <t>03 Jun 2011</t>
  </si>
  <si>
    <t>02 Jun 2011</t>
  </si>
  <si>
    <t>01 Jun 2011</t>
  </si>
  <si>
    <t>31 May 2011</t>
  </si>
  <si>
    <t>30 May 2011</t>
  </si>
  <si>
    <t>27 May 2011</t>
  </si>
  <si>
    <t>26 May 2011</t>
  </si>
  <si>
    <t>25 May 2011</t>
  </si>
  <si>
    <t>24 May 2011</t>
  </si>
  <si>
    <t>23 May 2011</t>
  </si>
  <si>
    <t>20 May 2011</t>
  </si>
  <si>
    <t>19 May 2011</t>
  </si>
  <si>
    <t>18 May 2011</t>
  </si>
  <si>
    <t>17 May 2011</t>
  </si>
  <si>
    <t>16 May 2011</t>
  </si>
  <si>
    <t>13 May 2011</t>
  </si>
  <si>
    <t>12 May 2011</t>
  </si>
  <si>
    <t>11 May 2011</t>
  </si>
  <si>
    <t>10 May 2011</t>
  </si>
  <si>
    <t>09 May 2011</t>
  </si>
  <si>
    <t>06 May 2011</t>
  </si>
  <si>
    <t>05 May 2011</t>
  </si>
  <si>
    <t>04 May 2011</t>
  </si>
  <si>
    <t>03 May 2011</t>
  </si>
  <si>
    <t>02 May 2011</t>
  </si>
  <si>
    <t>29 Apr 2011</t>
  </si>
  <si>
    <t>28 Apr 2011</t>
  </si>
  <si>
    <t>27 Apr 2011</t>
  </si>
  <si>
    <t>26 Apr 2011</t>
  </si>
  <si>
    <t>21 Apr 2011</t>
  </si>
  <si>
    <t>20 Apr 2011</t>
  </si>
  <si>
    <t>19 Apr 2011</t>
  </si>
  <si>
    <t>18 Apr 2011</t>
  </si>
  <si>
    <t>15 Apr 2011</t>
  </si>
  <si>
    <t>14 Apr 2011</t>
  </si>
  <si>
    <t>13 Apr 2011</t>
  </si>
  <si>
    <t>12 Apr 2011</t>
  </si>
  <si>
    <t>11 Apr 2011</t>
  </si>
  <si>
    <t>08 Apr 2011</t>
  </si>
  <si>
    <t>07 Apr 2011</t>
  </si>
  <si>
    <t>06 Apr 2011</t>
  </si>
  <si>
    <t>05 Apr 2011</t>
  </si>
  <si>
    <t>04 Apr 2011</t>
  </si>
  <si>
    <t>01 Apr 2011</t>
  </si>
  <si>
    <t>31 Mar 2011</t>
  </si>
  <si>
    <t>30 Mar 2011</t>
  </si>
  <si>
    <t>29 Mar 2011</t>
  </si>
  <si>
    <t>28 Mar 2011</t>
  </si>
  <si>
    <t>25 Mar 2011</t>
  </si>
  <si>
    <t>24 Mar 2011</t>
  </si>
  <si>
    <t>23 Mar 2011</t>
  </si>
  <si>
    <t>22 Mar 2011</t>
  </si>
  <si>
    <t>21 Mar 2011</t>
  </si>
  <si>
    <t>18 Mar 2011</t>
  </si>
  <si>
    <t>17 Mar 2011</t>
  </si>
  <si>
    <t>16 Mar 2011</t>
  </si>
  <si>
    <t>15 Mar 2011</t>
  </si>
  <si>
    <t>14 Mar 2011</t>
  </si>
  <si>
    <t>11 Mar 2011</t>
  </si>
  <si>
    <t>10 Mar 2011</t>
  </si>
  <si>
    <t>09 Mar 2011</t>
  </si>
  <si>
    <t>08 Mar 2011</t>
  </si>
  <si>
    <t>07 Mar 2011</t>
  </si>
  <si>
    <t>04 Mar 2011</t>
  </si>
  <si>
    <t>03 Mar 2011</t>
  </si>
  <si>
    <t>02 Mar 2011</t>
  </si>
  <si>
    <t>01 Mar 2011</t>
  </si>
  <si>
    <t>28 Feb 2011</t>
  </si>
  <si>
    <t>25 Feb 2011</t>
  </si>
  <si>
    <t>24 Feb 2011</t>
  </si>
  <si>
    <t>23 Feb 2011</t>
  </si>
  <si>
    <t>22 Feb 2011</t>
  </si>
  <si>
    <t>21 Feb 2011</t>
  </si>
  <si>
    <t>18 Feb 2011</t>
  </si>
  <si>
    <t>17 Feb 2011</t>
  </si>
  <si>
    <t>16 Feb 2011</t>
  </si>
  <si>
    <t>15 Feb 2011</t>
  </si>
  <si>
    <t>14 Feb 2011</t>
  </si>
  <si>
    <t>11 Feb 2011</t>
  </si>
  <si>
    <t>10 Feb 2011</t>
  </si>
  <si>
    <t>09 Feb 2011</t>
  </si>
  <si>
    <t>08 Feb 2011</t>
  </si>
  <si>
    <t>07 Feb 2011</t>
  </si>
  <si>
    <t>04 Feb 2011</t>
  </si>
  <si>
    <t>03 Feb 2011</t>
  </si>
  <si>
    <t>02 Feb 2011</t>
  </si>
  <si>
    <t>01 Feb 2011</t>
  </si>
  <si>
    <t>31 Jan 2011</t>
  </si>
  <si>
    <t>28 Jan 2011</t>
  </si>
  <si>
    <t>27 Jan 2011</t>
  </si>
  <si>
    <t>26 Jan 2011</t>
  </si>
  <si>
    <t>25 Jan 2011</t>
  </si>
  <si>
    <t>24 Jan 2011</t>
  </si>
  <si>
    <t>21 Jan 2011</t>
  </si>
  <si>
    <t>20 Jan 2011</t>
  </si>
  <si>
    <t>19 Jan 2011</t>
  </si>
  <si>
    <t>18 Jan 2011</t>
  </si>
  <si>
    <t>17 Jan 2011</t>
  </si>
  <si>
    <t>14 Jan 2011</t>
  </si>
  <si>
    <t>13 Jan 2011</t>
  </si>
  <si>
    <t>12 Jan 2011</t>
  </si>
  <si>
    <t>11 Jan 2011</t>
  </si>
  <si>
    <t>10 Jan 2011</t>
  </si>
  <si>
    <t>07 Jan 2011</t>
  </si>
  <si>
    <t>06 Jan 2011</t>
  </si>
  <si>
    <t>05 Jan 2011</t>
  </si>
  <si>
    <t>04 Jan 2011</t>
  </si>
  <si>
    <t>03 Jan 2011</t>
  </si>
  <si>
    <t>31 Dec 2010</t>
  </si>
  <si>
    <t>30 Dec 2010</t>
  </si>
  <si>
    <t>29 Dec 2010</t>
  </si>
  <si>
    <t>28 Dec 2010</t>
  </si>
  <si>
    <t>27 Dec 2010</t>
  </si>
  <si>
    <t>24 Dec 2010</t>
  </si>
  <si>
    <t>23 Dec 2010</t>
  </si>
  <si>
    <t>22 Dec 2010</t>
  </si>
  <si>
    <t>21 Dec 2010</t>
  </si>
  <si>
    <t>20 Dec 2010</t>
  </si>
  <si>
    <t>17 Dec 2010</t>
  </si>
  <si>
    <t>16 Dec 2010</t>
  </si>
  <si>
    <t>15 Dec 2010</t>
  </si>
  <si>
    <t>14 Dec 2010</t>
  </si>
  <si>
    <t>13 Dec 2010</t>
  </si>
  <si>
    <t>10 Dec 2010</t>
  </si>
  <si>
    <t>09 Dec 2010</t>
  </si>
  <si>
    <t>08 Dec 2010</t>
  </si>
  <si>
    <t>07 Dec 2010</t>
  </si>
  <si>
    <t>06 Dec 2010</t>
  </si>
  <si>
    <t>03 Dec 2010</t>
  </si>
  <si>
    <t>02 Dec 2010</t>
  </si>
  <si>
    <t>01 Dec 2010</t>
  </si>
  <si>
    <t>30 Nov 2010</t>
  </si>
  <si>
    <t>29 Nov 2010</t>
  </si>
  <si>
    <t>26 Nov 2010</t>
  </si>
  <si>
    <t>25 Nov 2010</t>
  </si>
  <si>
    <t>24 Nov 2010</t>
  </si>
  <si>
    <t>23 Nov 2010</t>
  </si>
  <si>
    <t>22 Nov 2010</t>
  </si>
  <si>
    <t>19 Nov 2010</t>
  </si>
  <si>
    <t>18 Nov 2010</t>
  </si>
  <si>
    <t>17 Nov 2010</t>
  </si>
  <si>
    <t>16 Nov 2010</t>
  </si>
  <si>
    <t>15 Nov 2010</t>
  </si>
  <si>
    <t>12 Nov 2010</t>
  </si>
  <si>
    <t>11 Nov 2010</t>
  </si>
  <si>
    <t>10 Nov 2010</t>
  </si>
  <si>
    <t>09 Nov 2010</t>
  </si>
  <si>
    <t>08 Nov 2010</t>
  </si>
  <si>
    <t>05 Nov 2010</t>
  </si>
  <si>
    <t>04 Nov 2010</t>
  </si>
  <si>
    <t>03 Nov 2010</t>
  </si>
  <si>
    <t>02 Nov 2010</t>
  </si>
  <si>
    <t>01 Nov 2010</t>
  </si>
  <si>
    <t>29 Oct 2010</t>
  </si>
  <si>
    <t>28 Oct 2010</t>
  </si>
  <si>
    <t>27 Oct 2010</t>
  </si>
  <si>
    <t>26 Oct 2010</t>
  </si>
  <si>
    <t>25 Oct 2010</t>
  </si>
  <si>
    <t>22 Oct 2010</t>
  </si>
  <si>
    <t>21 Oct 2010</t>
  </si>
  <si>
    <t>20 Oct 2010</t>
  </si>
  <si>
    <t>19 Oct 2010</t>
  </si>
  <si>
    <t>18 Oct 2010</t>
  </si>
  <si>
    <t>15 Oct 2010</t>
  </si>
  <si>
    <t>14 Oct 2010</t>
  </si>
  <si>
    <t>13 Oct 2010</t>
  </si>
  <si>
    <t>12 Oct 2010</t>
  </si>
  <si>
    <t>11 Oct 2010</t>
  </si>
  <si>
    <t>08 Oct 2010</t>
  </si>
  <si>
    <t>07 Oct 2010</t>
  </si>
  <si>
    <t>06 Oct 2010</t>
  </si>
  <si>
    <t>05 Oct 2010</t>
  </si>
  <si>
    <t>04 Oct 2010</t>
  </si>
  <si>
    <t>01 Oct 2010</t>
  </si>
  <si>
    <t>30 Sep 2010</t>
  </si>
  <si>
    <t>29 Sep 2010</t>
  </si>
  <si>
    <t>28 Sep 2010</t>
  </si>
  <si>
    <t>27 Sep 2010</t>
  </si>
  <si>
    <t>24 Sep 2010</t>
  </si>
  <si>
    <t>23 Sep 2010</t>
  </si>
  <si>
    <t>22 Sep 2010</t>
  </si>
  <si>
    <t>21 Sep 2010</t>
  </si>
  <si>
    <t>20 Sep 2010</t>
  </si>
  <si>
    <t>17 Sep 2010</t>
  </si>
  <si>
    <t>16 Sep 2010</t>
  </si>
  <si>
    <t>15 Sep 2010</t>
  </si>
  <si>
    <t>14 Sep 2010</t>
  </si>
  <si>
    <t>13 Sep 2010</t>
  </si>
  <si>
    <t>10 Sep 2010</t>
  </si>
  <si>
    <t>09 Sep 2010</t>
  </si>
  <si>
    <t>08 Sep 2010</t>
  </si>
  <si>
    <t>07 Sep 2010</t>
  </si>
  <si>
    <t>06 Sep 2010</t>
  </si>
  <si>
    <t>03 Sep 2010</t>
  </si>
  <si>
    <t>02 Sep 2010</t>
  </si>
  <si>
    <t>01 Sep 2010</t>
  </si>
  <si>
    <t>31 Aug 2010</t>
  </si>
  <si>
    <t>30 Aug 2010</t>
  </si>
  <si>
    <t>27 Aug 2010</t>
  </si>
  <si>
    <t>26 Aug 2010</t>
  </si>
  <si>
    <t>25 Aug 2010</t>
  </si>
  <si>
    <t>24 Aug 2010</t>
  </si>
  <si>
    <t>23 Aug 2010</t>
  </si>
  <si>
    <t>20 Aug 2010</t>
  </si>
  <si>
    <t>19 Aug 2010</t>
  </si>
  <si>
    <t>18 Aug 2010</t>
  </si>
  <si>
    <t>17 Aug 2010</t>
  </si>
  <si>
    <t>16 Aug 2010</t>
  </si>
  <si>
    <t>13 Aug 2010</t>
  </si>
  <si>
    <t>12 Aug 2010</t>
  </si>
  <si>
    <t>11 Aug 2010</t>
  </si>
  <si>
    <t>10 Aug 2010</t>
  </si>
  <si>
    <t>09 Aug 2010</t>
  </si>
  <si>
    <t>06 Aug 2010</t>
  </si>
  <si>
    <t>05 Aug 2010</t>
  </si>
  <si>
    <t>04 Aug 2010</t>
  </si>
  <si>
    <t>03 Aug 2010</t>
  </si>
  <si>
    <t>02 Aug 2010</t>
  </si>
  <si>
    <t>30 Jul 2010</t>
  </si>
  <si>
    <t>29 Jul 2010</t>
  </si>
  <si>
    <t>28 Jul 2010</t>
  </si>
  <si>
    <t>27 Jul 2010</t>
  </si>
  <si>
    <t>26 Jul 2010</t>
  </si>
  <si>
    <t>23 Jul 2010</t>
  </si>
  <si>
    <t>22 Jul 2010</t>
  </si>
  <si>
    <t>21 Jul 2010</t>
  </si>
  <si>
    <t>20 Jul 2010</t>
  </si>
  <si>
    <t>19 Jul 2010</t>
  </si>
  <si>
    <t>16 Jul 2010</t>
  </si>
  <si>
    <t>15 Jul 2010</t>
  </si>
  <si>
    <t>14 Jul 2010</t>
  </si>
  <si>
    <t>13 Jul 2010</t>
  </si>
  <si>
    <t>12 Jul 2010</t>
  </si>
  <si>
    <t>09 Jul 2010</t>
  </si>
  <si>
    <t>08 Jul 2010</t>
  </si>
  <si>
    <t>07 Jul 2010</t>
  </si>
  <si>
    <t>06 Jul 2010</t>
  </si>
  <si>
    <t>05 Jul 2010</t>
  </si>
  <si>
    <t>02 Jul 2010</t>
  </si>
  <si>
    <t>01 Jul 2010</t>
  </si>
  <si>
    <t>30 Jun 2010</t>
  </si>
  <si>
    <t>29 Jun 2010</t>
  </si>
  <si>
    <t>28 Jun 2010</t>
  </si>
  <si>
    <t>25 Jun 2010</t>
  </si>
  <si>
    <t>24 Jun 2010</t>
  </si>
  <si>
    <t>23 Jun 2010</t>
  </si>
  <si>
    <t>22 Jun 2010</t>
  </si>
  <si>
    <t>21 Jun 2010</t>
  </si>
  <si>
    <t>18 Jun 2010</t>
  </si>
  <si>
    <t>17 Jun 2010</t>
  </si>
  <si>
    <t>16 Jun 2010</t>
  </si>
  <si>
    <t>15 Jun 2010</t>
  </si>
  <si>
    <t>14 Jun 2010</t>
  </si>
  <si>
    <t>11 Jun 2010</t>
  </si>
  <si>
    <t>10 Jun 2010</t>
  </si>
  <si>
    <t>09 Jun 2010</t>
  </si>
  <si>
    <t>08 Jun 2010</t>
  </si>
  <si>
    <t>07 Jun 2010</t>
  </si>
  <si>
    <t>04 Jun 2010</t>
  </si>
  <si>
    <t>03 Jun 2010</t>
  </si>
  <si>
    <t>02 Jun 2010</t>
  </si>
  <si>
    <t>01 Jun 2010</t>
  </si>
  <si>
    <t>31 May 2010</t>
  </si>
  <si>
    <t>28 May 2010</t>
  </si>
  <si>
    <t>27 May 2010</t>
  </si>
  <si>
    <t>26 May 2010</t>
  </si>
  <si>
    <t>25 May 2010</t>
  </si>
  <si>
    <t>24 May 2010</t>
  </si>
  <si>
    <t>21 May 2010</t>
  </si>
  <si>
    <t>20 May 2010</t>
  </si>
  <si>
    <t>19 May 2010</t>
  </si>
  <si>
    <t>18 May 2010</t>
  </si>
  <si>
    <t>17 May 2010</t>
  </si>
  <si>
    <t>14 May 2010</t>
  </si>
  <si>
    <t>13 May 2010</t>
  </si>
  <si>
    <t>12 May 2010</t>
  </si>
  <si>
    <t>11 May 2010</t>
  </si>
  <si>
    <t>10 May 2010</t>
  </si>
  <si>
    <t>07 May 2010</t>
  </si>
  <si>
    <t>06 May 2010</t>
  </si>
  <si>
    <t>05 May 2010</t>
  </si>
  <si>
    <t>04 May 2010</t>
  </si>
  <si>
    <t>03 May 2010</t>
  </si>
  <si>
    <t>30 Apr 2010</t>
  </si>
  <si>
    <t>29 Apr 2010</t>
  </si>
  <si>
    <t>28 Apr 2010</t>
  </si>
  <si>
    <t>27 Apr 2010</t>
  </si>
  <si>
    <t>26 Apr 2010</t>
  </si>
  <si>
    <t>23 Apr 2010</t>
  </si>
  <si>
    <t>22 Apr 2010</t>
  </si>
  <si>
    <t>21 Apr 2010</t>
  </si>
  <si>
    <t>20 Apr 2010</t>
  </si>
  <si>
    <t>19 Apr 2010</t>
  </si>
  <si>
    <t>16 Apr 2010</t>
  </si>
  <si>
    <t>15 Apr 2010</t>
  </si>
  <si>
    <t>14 Apr 2010</t>
  </si>
  <si>
    <t>13 Apr 2010</t>
  </si>
  <si>
    <t>12 Apr 2010</t>
  </si>
  <si>
    <t>09 Apr 2010</t>
  </si>
  <si>
    <t>08 Apr 2010</t>
  </si>
  <si>
    <t>07 Apr 2010</t>
  </si>
  <si>
    <t>06 Apr 2010</t>
  </si>
  <si>
    <t>01 Apr 2010</t>
  </si>
  <si>
    <t>31 Mar 2010</t>
  </si>
  <si>
    <t>30 Mar 2010</t>
  </si>
  <si>
    <t>29 Mar 2010</t>
  </si>
  <si>
    <t>26 Mar 2010</t>
  </si>
  <si>
    <t>25 Mar 2010</t>
  </si>
  <si>
    <t>24 Mar 2010</t>
  </si>
  <si>
    <t>23 Mar 2010</t>
  </si>
  <si>
    <t>22 Mar 2010</t>
  </si>
  <si>
    <t>19 Mar 2010</t>
  </si>
  <si>
    <t>18 Mar 2010</t>
  </si>
  <si>
    <t>17 Mar 2010</t>
  </si>
  <si>
    <t>16 Mar 2010</t>
  </si>
  <si>
    <t>15 Mar 2010</t>
  </si>
  <si>
    <t>12 Mar 2010</t>
  </si>
  <si>
    <t>11 Mar 2010</t>
  </si>
  <si>
    <t>10 Mar 2010</t>
  </si>
  <si>
    <t>09 Mar 2010</t>
  </si>
  <si>
    <t>08 Mar 2010</t>
  </si>
  <si>
    <t>05 Mar 2010</t>
  </si>
  <si>
    <t>04 Mar 2010</t>
  </si>
  <si>
    <t>03 Mar 2010</t>
  </si>
  <si>
    <t>02 Mar 2010</t>
  </si>
  <si>
    <t>01 Mar 2010</t>
  </si>
  <si>
    <t>26 Feb 2010</t>
  </si>
  <si>
    <t>25 Feb 2010</t>
  </si>
  <si>
    <t>24 Feb 2010</t>
  </si>
  <si>
    <t>23 Feb 2010</t>
  </si>
  <si>
    <t>22 Feb 2010</t>
  </si>
  <si>
    <t>19 Feb 2010</t>
  </si>
  <si>
    <t>18 Feb 2010</t>
  </si>
  <si>
    <t>17 Feb 2010</t>
  </si>
  <si>
    <t>16 Feb 2010</t>
  </si>
  <si>
    <t>15 Feb 2010</t>
  </si>
  <si>
    <t>12 Feb 2010</t>
  </si>
  <si>
    <t>11 Feb 2010</t>
  </si>
  <si>
    <t>10 Feb 2010</t>
  </si>
  <si>
    <t>09 Feb 2010</t>
  </si>
  <si>
    <t>08 Feb 2010</t>
  </si>
  <si>
    <t>05 Feb 2010</t>
  </si>
  <si>
    <t>04 Feb 2010</t>
  </si>
  <si>
    <t>03 Feb 2010</t>
  </si>
  <si>
    <t>02 Feb 2010</t>
  </si>
  <si>
    <t>01 Feb 2010</t>
  </si>
  <si>
    <t>29 Jan 2010</t>
  </si>
  <si>
    <t>28 Jan 2010</t>
  </si>
  <si>
    <t>27 Jan 2010</t>
  </si>
  <si>
    <t>26 Jan 2010</t>
  </si>
  <si>
    <t>25 Jan 2010</t>
  </si>
  <si>
    <t>22 Jan 2010</t>
  </si>
  <si>
    <t>21 Jan 2010</t>
  </si>
  <si>
    <t>20 Jan 2010</t>
  </si>
  <si>
    <t>19 Jan 2010</t>
  </si>
  <si>
    <t>18 Jan 2010</t>
  </si>
  <si>
    <t>15 Jan 2010</t>
  </si>
  <si>
    <t>14 Jan 2010</t>
  </si>
  <si>
    <t>13 Jan 2010</t>
  </si>
  <si>
    <t>12 Jan 2010</t>
  </si>
  <si>
    <t>11 Jan 2010</t>
  </si>
  <si>
    <t>08 Jan 2010</t>
  </si>
  <si>
    <t>07 Jan 2010</t>
  </si>
  <si>
    <t>06 Jan 2010</t>
  </si>
  <si>
    <t>05 Jan 2010</t>
  </si>
  <si>
    <t>04 Jan 2010</t>
  </si>
  <si>
    <t>http://sdw.ecb.europa.eu/browseTable.do?node=2018794&amp;FREQ=D&amp;sfl1=4&amp;DATASET=0&amp;sfl3=4&amp;SERIES_KEY=120.EXR.D.USD.EUR.SP00.A&amp;SERIES_KEY=120.EXR.D.ZAR.EUR.SP00.A</t>
  </si>
  <si>
    <t>$/Euro</t>
  </si>
  <si>
    <t>Euro/Rand</t>
  </si>
  <si>
    <t>Oil price in Rands</t>
  </si>
  <si>
    <t>Change from a month prior</t>
  </si>
  <si>
    <t>31 Dec 2009</t>
  </si>
  <si>
    <t>30 Dec 2009</t>
  </si>
  <si>
    <t>29 Dec 2009</t>
  </si>
  <si>
    <t>28 Dec 2009</t>
  </si>
  <si>
    <t>24 Dec 2009</t>
  </si>
  <si>
    <t>23 Dec 2009</t>
  </si>
  <si>
    <t>22 Dec 2009</t>
  </si>
  <si>
    <t>21 Dec 2009</t>
  </si>
  <si>
    <t>18 Dec 2009</t>
  </si>
  <si>
    <t>17 Dec 2009</t>
  </si>
  <si>
    <t>16 Dec 2009</t>
  </si>
  <si>
    <t>15 Dec 2009</t>
  </si>
  <si>
    <t>14 Dec 2009</t>
  </si>
  <si>
    <t>11 Dec 2009</t>
  </si>
  <si>
    <t>10 Dec 2009</t>
  </si>
  <si>
    <t>09 Dec 2009</t>
  </si>
  <si>
    <t>08 Dec 2009</t>
  </si>
  <si>
    <t>07 Dec 2009</t>
  </si>
  <si>
    <t>04 Dec 2009</t>
  </si>
  <si>
    <t>03 Dec 2009</t>
  </si>
  <si>
    <t>02 Dec 2009</t>
  </si>
  <si>
    <t>01 Dec 2009</t>
  </si>
  <si>
    <t>30 Nov 2009</t>
  </si>
  <si>
    <t>27 Nov 2009</t>
  </si>
  <si>
    <t>26 Nov 2009</t>
  </si>
  <si>
    <t>25 Nov 2009</t>
  </si>
  <si>
    <t>24 Nov 2009</t>
  </si>
  <si>
    <t>23 Nov 2009</t>
  </si>
  <si>
    <t>20 Nov 2009</t>
  </si>
  <si>
    <t>19 Nov 2009</t>
  </si>
  <si>
    <t>18 Nov 2009</t>
  </si>
  <si>
    <t>17 Nov 2009</t>
  </si>
  <si>
    <t>16 Nov 2009</t>
  </si>
  <si>
    <t>13 Nov 2009</t>
  </si>
  <si>
    <t>12 Nov 2009</t>
  </si>
  <si>
    <t>11 Nov 2009</t>
  </si>
  <si>
    <t>10 Nov 2009</t>
  </si>
  <si>
    <t>09 Nov 2009</t>
  </si>
  <si>
    <t>06 Nov 2009</t>
  </si>
  <si>
    <t>05 Nov 2009</t>
  </si>
  <si>
    <t>04 Nov 2009</t>
  </si>
  <si>
    <t>03 Nov 2009</t>
  </si>
  <si>
    <t>02 Nov 2009</t>
  </si>
  <si>
    <t>30 Oct 2009</t>
  </si>
  <si>
    <t>29 Oct 2009</t>
  </si>
  <si>
    <t>28 Oct 2009</t>
  </si>
  <si>
    <t>27 Oct 2009</t>
  </si>
  <si>
    <t>26 Oct 2009</t>
  </si>
  <si>
    <t>23 Oct 2009</t>
  </si>
  <si>
    <t>22 Oct 2009</t>
  </si>
  <si>
    <t>21 Oct 2009</t>
  </si>
  <si>
    <t>20 Oct 2009</t>
  </si>
  <si>
    <t>19 Oct 2009</t>
  </si>
  <si>
    <t>16 Oct 2009</t>
  </si>
  <si>
    <t>15 Oct 2009</t>
  </si>
  <si>
    <t>14 Oct 2009</t>
  </si>
  <si>
    <t>13 Oct 2009</t>
  </si>
  <si>
    <t>12 Oct 2009</t>
  </si>
  <si>
    <t>09 Oct 2009</t>
  </si>
  <si>
    <t>08 Oct 2009</t>
  </si>
  <si>
    <t>07 Oct 2009</t>
  </si>
  <si>
    <t>06 Oct 2009</t>
  </si>
  <si>
    <t>05 Oct 2009</t>
  </si>
  <si>
    <t>02 Oct 2009</t>
  </si>
  <si>
    <t>01 Oct 2009</t>
  </si>
  <si>
    <t>30 Sep 2009</t>
  </si>
  <si>
    <t>29 Sep 2009</t>
  </si>
  <si>
    <t>28 Sep 2009</t>
  </si>
  <si>
    <t>25 Sep 2009</t>
  </si>
  <si>
    <t>24 Sep 2009</t>
  </si>
  <si>
    <t>23 Sep 2009</t>
  </si>
  <si>
    <t>22 Sep 2009</t>
  </si>
  <si>
    <t>21 Sep 2009</t>
  </si>
  <si>
    <t>18 Sep 2009</t>
  </si>
  <si>
    <t>17 Sep 2009</t>
  </si>
  <si>
    <t>16 Sep 2009</t>
  </si>
  <si>
    <t>15 Sep 2009</t>
  </si>
  <si>
    <t>14 Sep 2009</t>
  </si>
  <si>
    <t>11 Sep 2009</t>
  </si>
  <si>
    <t>10 Sep 2009</t>
  </si>
  <si>
    <t>09 Sep 2009</t>
  </si>
  <si>
    <t>08 Sep 2009</t>
  </si>
  <si>
    <t>07 Sep 2009</t>
  </si>
  <si>
    <t>04 Sep 2009</t>
  </si>
  <si>
    <t>03 Sep 2009</t>
  </si>
  <si>
    <t>02 Sep 2009</t>
  </si>
  <si>
    <t>01 Sep 2009</t>
  </si>
  <si>
    <t>31 Aug 2009</t>
  </si>
  <si>
    <t>28 Aug 2009</t>
  </si>
  <si>
    <t>27 Aug 2009</t>
  </si>
  <si>
    <t>26 Aug 2009</t>
  </si>
  <si>
    <t>25 Aug 2009</t>
  </si>
  <si>
    <t>24 Aug 2009</t>
  </si>
  <si>
    <t>21 Aug 2009</t>
  </si>
  <si>
    <t>20 Aug 2009</t>
  </si>
  <si>
    <t>19 Aug 2009</t>
  </si>
  <si>
    <t>18 Aug 2009</t>
  </si>
  <si>
    <t>17 Aug 2009</t>
  </si>
  <si>
    <t>14 Aug 2009</t>
  </si>
  <si>
    <t>13 Aug 2009</t>
  </si>
  <si>
    <t>12 Aug 2009</t>
  </si>
  <si>
    <t>11 Aug 2009</t>
  </si>
  <si>
    <t>10 Aug 2009</t>
  </si>
  <si>
    <t>07 Aug 2009</t>
  </si>
  <si>
    <t>06 Aug 2009</t>
  </si>
  <si>
    <t>05 Aug 2009</t>
  </si>
  <si>
    <t>04 Aug 2009</t>
  </si>
  <si>
    <t>03 Aug 2009</t>
  </si>
  <si>
    <t>31 Jul 2009</t>
  </si>
  <si>
    <t>30 Jul 2009</t>
  </si>
  <si>
    <t>29 Jul 2009</t>
  </si>
  <si>
    <t>28 Jul 2009</t>
  </si>
  <si>
    <t>27 Jul 2009</t>
  </si>
  <si>
    <t>24 Jul 2009</t>
  </si>
  <si>
    <t>23 Jul 2009</t>
  </si>
  <si>
    <t>22 Jul 2009</t>
  </si>
  <si>
    <t>21 Jul 2009</t>
  </si>
  <si>
    <t>20 Jul 2009</t>
  </si>
  <si>
    <t>17 Jul 2009</t>
  </si>
  <si>
    <t>16 Jul 2009</t>
  </si>
  <si>
    <t>15 Jul 2009</t>
  </si>
  <si>
    <t>14 Jul 2009</t>
  </si>
  <si>
    <t>13 Jul 2009</t>
  </si>
  <si>
    <t>10 Jul 2009</t>
  </si>
  <si>
    <t>09 Jul 2009</t>
  </si>
  <si>
    <t>08 Jul 2009</t>
  </si>
  <si>
    <t>07 Jul 2009</t>
  </si>
  <si>
    <t>06 Jul 2009</t>
  </si>
  <si>
    <t>03 Jul 2009</t>
  </si>
  <si>
    <t>02 Jul 2009</t>
  </si>
  <si>
    <t>01 Jul 2009</t>
  </si>
  <si>
    <t>30 Jun 2009</t>
  </si>
  <si>
    <t>29 Jun 2009</t>
  </si>
  <si>
    <t>26 Jun 2009</t>
  </si>
  <si>
    <t>25 Jun 2009</t>
  </si>
  <si>
    <t>24 Jun 2009</t>
  </si>
  <si>
    <t>23 Jun 2009</t>
  </si>
  <si>
    <t>22 Jun 2009</t>
  </si>
  <si>
    <t>19 Jun 2009</t>
  </si>
  <si>
    <t>18 Jun 2009</t>
  </si>
  <si>
    <t>17 Jun 2009</t>
  </si>
  <si>
    <t>16 Jun 2009</t>
  </si>
  <si>
    <t>15 Jun 2009</t>
  </si>
  <si>
    <t>12 Jun 2009</t>
  </si>
  <si>
    <t>11 Jun 2009</t>
  </si>
  <si>
    <t>10 Jun 2009</t>
  </si>
  <si>
    <t>09 Jun 2009</t>
  </si>
  <si>
    <t>08 Jun 2009</t>
  </si>
  <si>
    <t>05 Jun 2009</t>
  </si>
  <si>
    <t>04 Jun 2009</t>
  </si>
  <si>
    <t>03 Jun 2009</t>
  </si>
  <si>
    <t>02 Jun 2009</t>
  </si>
  <si>
    <t>01 Jun 2009</t>
  </si>
  <si>
    <t>29 May 2009</t>
  </si>
  <si>
    <t>28 May 2009</t>
  </si>
  <si>
    <t>27 May 2009</t>
  </si>
  <si>
    <t>26 May 2009</t>
  </si>
  <si>
    <t>25 May 2009</t>
  </si>
  <si>
    <t>22 May 2009</t>
  </si>
  <si>
    <t>21 May 2009</t>
  </si>
  <si>
    <t>20 May 2009</t>
  </si>
  <si>
    <t>19 May 2009</t>
  </si>
  <si>
    <t>18 May 2009</t>
  </si>
  <si>
    <t>15 May 2009</t>
  </si>
  <si>
    <t>14 May 2009</t>
  </si>
  <si>
    <t>13 May 2009</t>
  </si>
  <si>
    <t>12 May 2009</t>
  </si>
  <si>
    <t>11 May 2009</t>
  </si>
  <si>
    <t>08 May 2009</t>
  </si>
  <si>
    <t>07 May 2009</t>
  </si>
  <si>
    <t>06 May 2009</t>
  </si>
  <si>
    <t>05 May 2009</t>
  </si>
  <si>
    <t>04 May 2009</t>
  </si>
  <si>
    <t>30 Apr 2009</t>
  </si>
  <si>
    <t>29 Apr 2009</t>
  </si>
  <si>
    <t>28 Apr 2009</t>
  </si>
  <si>
    <t>27 Apr 2009</t>
  </si>
  <si>
    <t>24 Apr 2009</t>
  </si>
  <si>
    <t>23 Apr 2009</t>
  </si>
  <si>
    <t>22 Apr 2009</t>
  </si>
  <si>
    <t>21 Apr 2009</t>
  </si>
  <si>
    <t>20 Apr 2009</t>
  </si>
  <si>
    <t>17 Apr 2009</t>
  </si>
  <si>
    <t>16 Apr 2009</t>
  </si>
  <si>
    <t>15 Apr 2009</t>
  </si>
  <si>
    <t>14 Apr 2009</t>
  </si>
  <si>
    <t>09 Apr 2009</t>
  </si>
  <si>
    <t>08 Apr 2009</t>
  </si>
  <si>
    <t>07 Apr 2009</t>
  </si>
  <si>
    <t>06 Apr 2009</t>
  </si>
  <si>
    <t>03 Apr 2009</t>
  </si>
  <si>
    <t>02 Apr 2009</t>
  </si>
  <si>
    <t>01 Apr 2009</t>
  </si>
  <si>
    <t>31 Mar 2009</t>
  </si>
  <si>
    <t>30 Mar 2009</t>
  </si>
  <si>
    <t>27 Mar 2009</t>
  </si>
  <si>
    <t>26 Mar 2009</t>
  </si>
  <si>
    <t>25 Mar 2009</t>
  </si>
  <si>
    <t>24 Mar 2009</t>
  </si>
  <si>
    <t>23 Mar 2009</t>
  </si>
  <si>
    <t>20 Mar 2009</t>
  </si>
  <si>
    <t>19 Mar 2009</t>
  </si>
  <si>
    <t>18 Mar 2009</t>
  </si>
  <si>
    <t>17 Mar 2009</t>
  </si>
  <si>
    <t>16 Mar 2009</t>
  </si>
  <si>
    <t>13 Mar 2009</t>
  </si>
  <si>
    <t>12 Mar 2009</t>
  </si>
  <si>
    <t>11 Mar 2009</t>
  </si>
  <si>
    <t>10 Mar 2009</t>
  </si>
  <si>
    <t>09 Mar 2009</t>
  </si>
  <si>
    <t>06 Mar 2009</t>
  </si>
  <si>
    <t>05 Mar 2009</t>
  </si>
  <si>
    <t>04 Mar 2009</t>
  </si>
  <si>
    <t>03 Mar 2009</t>
  </si>
  <si>
    <t>02 Mar 2009</t>
  </si>
  <si>
    <t>27 Feb 2009</t>
  </si>
  <si>
    <t>26 Feb 2009</t>
  </si>
  <si>
    <t>25 Feb 2009</t>
  </si>
  <si>
    <t>24 Feb 2009</t>
  </si>
  <si>
    <t>23 Feb 2009</t>
  </si>
  <si>
    <t>20 Feb 2009</t>
  </si>
  <si>
    <t>19 Feb 2009</t>
  </si>
  <si>
    <t>18 Feb 2009</t>
  </si>
  <si>
    <t>17 Feb 2009</t>
  </si>
  <si>
    <t>16 Feb 2009</t>
  </si>
  <si>
    <t>13 Feb 2009</t>
  </si>
  <si>
    <t>12 Feb 2009</t>
  </si>
  <si>
    <t>11 Feb 2009</t>
  </si>
  <si>
    <t>10 Feb 2009</t>
  </si>
  <si>
    <t>09 Feb 2009</t>
  </si>
  <si>
    <t>06 Feb 2009</t>
  </si>
  <si>
    <t>05 Feb 2009</t>
  </si>
  <si>
    <t>04 Feb 2009</t>
  </si>
  <si>
    <t>03 Feb 2009</t>
  </si>
  <si>
    <t>02 Feb 2009</t>
  </si>
  <si>
    <t>30 Jan 2009</t>
  </si>
  <si>
    <t>29 Jan 2009</t>
  </si>
  <si>
    <t>28 Jan 2009</t>
  </si>
  <si>
    <t>27 Jan 2009</t>
  </si>
  <si>
    <t>26 Jan 2009</t>
  </si>
  <si>
    <t>23 Jan 2009</t>
  </si>
  <si>
    <t>22 Jan 2009</t>
  </si>
  <si>
    <t>21 Jan 2009</t>
  </si>
  <si>
    <t>20 Jan 2009</t>
  </si>
  <si>
    <t>19 Jan 2009</t>
  </si>
  <si>
    <t>16 Jan 2009</t>
  </si>
  <si>
    <t>15 Jan 2009</t>
  </si>
  <si>
    <t>14 Jan 2009</t>
  </si>
  <si>
    <t>13 Jan 2009</t>
  </si>
  <si>
    <t>12 Jan 2009</t>
  </si>
  <si>
    <t>09 Jan 2009</t>
  </si>
  <si>
    <t>08 Jan 2009</t>
  </si>
  <si>
    <t>07 Jan 2009</t>
  </si>
  <si>
    <t>06 Jan 2009</t>
  </si>
  <si>
    <t>05 Jan 2009</t>
  </si>
  <si>
    <t>02 Jan 2009</t>
  </si>
  <si>
    <t>31 Dec 2008</t>
  </si>
  <si>
    <t>30 Dec 2008</t>
  </si>
  <si>
    <t>29 Dec 2008</t>
  </si>
  <si>
    <t>24 Dec 2008</t>
  </si>
  <si>
    <t>23 Dec 2008</t>
  </si>
  <si>
    <t>22 Dec 2008</t>
  </si>
  <si>
    <t>19 Dec 2008</t>
  </si>
  <si>
    <t>18 Dec 2008</t>
  </si>
  <si>
    <t>17 Dec 2008</t>
  </si>
  <si>
    <t>16 Dec 2008</t>
  </si>
  <si>
    <t>15 Dec 2008</t>
  </si>
  <si>
    <t>12 Dec 2008</t>
  </si>
  <si>
    <t>11 Dec 2008</t>
  </si>
  <si>
    <t>10 Dec 2008</t>
  </si>
  <si>
    <t>09 Dec 2008</t>
  </si>
  <si>
    <t>08 Dec 2008</t>
  </si>
  <si>
    <t>05 Dec 2008</t>
  </si>
  <si>
    <t>04 Dec 2008</t>
  </si>
  <si>
    <t>03 Dec 2008</t>
  </si>
  <si>
    <t>02 Dec 2008</t>
  </si>
  <si>
    <t>01 Dec 2008</t>
  </si>
  <si>
    <t>28 Nov 2008</t>
  </si>
  <si>
    <t>27 Nov 2008</t>
  </si>
  <si>
    <t>26 Nov 2008</t>
  </si>
  <si>
    <t>25 Nov 2008</t>
  </si>
  <si>
    <t>24 Nov 2008</t>
  </si>
  <si>
    <t>21 Nov 2008</t>
  </si>
  <si>
    <t>20 Nov 2008</t>
  </si>
  <si>
    <t>19 Nov 2008</t>
  </si>
  <si>
    <t>18 Nov 2008</t>
  </si>
  <si>
    <t>17 Nov 2008</t>
  </si>
  <si>
    <t>14 Nov 2008</t>
  </si>
  <si>
    <t>13 Nov 2008</t>
  </si>
  <si>
    <t>12 Nov 2008</t>
  </si>
  <si>
    <t>11 Nov 2008</t>
  </si>
  <si>
    <t>10 Nov 2008</t>
  </si>
  <si>
    <t>07 Nov 2008</t>
  </si>
  <si>
    <t>06 Nov 2008</t>
  </si>
  <si>
    <t>05 Nov 2008</t>
  </si>
  <si>
    <t>04 Nov 2008</t>
  </si>
  <si>
    <t>03 Nov 2008</t>
  </si>
  <si>
    <t>31 Oct 2008</t>
  </si>
  <si>
    <t>30 Oct 2008</t>
  </si>
  <si>
    <t>29 Oct 2008</t>
  </si>
  <si>
    <t>28 Oct 2008</t>
  </si>
  <si>
    <t>27 Oct 2008</t>
  </si>
  <si>
    <t>24 Oct 2008</t>
  </si>
  <si>
    <t>23 Oct 2008</t>
  </si>
  <si>
    <t>22 Oct 2008</t>
  </si>
  <si>
    <t>21 Oct 2008</t>
  </si>
  <si>
    <t>20 Oct 2008</t>
  </si>
  <si>
    <t>17 Oct 2008</t>
  </si>
  <si>
    <t>16 Oct 2008</t>
  </si>
  <si>
    <t>15 Oct 2008</t>
  </si>
  <si>
    <t>14 Oct 2008</t>
  </si>
  <si>
    <t>13 Oct 2008</t>
  </si>
  <si>
    <t>10 Oct 2008</t>
  </si>
  <si>
    <t>09 Oct 2008</t>
  </si>
  <si>
    <t>08 Oct 2008</t>
  </si>
  <si>
    <t>07 Oct 2008</t>
  </si>
  <si>
    <t>06 Oct 2008</t>
  </si>
  <si>
    <t>03 Oct 2008</t>
  </si>
  <si>
    <t>02 Oct 2008</t>
  </si>
  <si>
    <t>01 Oct 2008</t>
  </si>
  <si>
    <t>30 Sep 2008</t>
  </si>
  <si>
    <t>29 Sep 2008</t>
  </si>
  <si>
    <t>26 Sep 2008</t>
  </si>
  <si>
    <t>25 Sep 2008</t>
  </si>
  <si>
    <t>24 Sep 2008</t>
  </si>
  <si>
    <t>23 Sep 2008</t>
  </si>
  <si>
    <t>22 Sep 2008</t>
  </si>
  <si>
    <t>19 Sep 2008</t>
  </si>
  <si>
    <t>18 Sep 2008</t>
  </si>
  <si>
    <t>17 Sep 2008</t>
  </si>
  <si>
    <t>16 Sep 2008</t>
  </si>
  <si>
    <t>15 Sep 2008</t>
  </si>
  <si>
    <t>12 Sep 2008</t>
  </si>
  <si>
    <t>11 Sep 2008</t>
  </si>
  <si>
    <t>10 Sep 2008</t>
  </si>
  <si>
    <t>09 Sep 2008</t>
  </si>
  <si>
    <t>08 Sep 2008</t>
  </si>
  <si>
    <t>05 Sep 2008</t>
  </si>
  <si>
    <t>04 Sep 2008</t>
  </si>
  <si>
    <t>03 Sep 2008</t>
  </si>
  <si>
    <t>02 Sep 2008</t>
  </si>
  <si>
    <t>01 Sep 2008</t>
  </si>
  <si>
    <t>29 Aug 2008</t>
  </si>
  <si>
    <t>28 Aug 2008</t>
  </si>
  <si>
    <t>27 Aug 2008</t>
  </si>
  <si>
    <t>26 Aug 2008</t>
  </si>
  <si>
    <t>25 Aug 2008</t>
  </si>
  <si>
    <t>22 Aug 2008</t>
  </si>
  <si>
    <t>21 Aug 2008</t>
  </si>
  <si>
    <t>20 Aug 2008</t>
  </si>
  <si>
    <t>19 Aug 2008</t>
  </si>
  <si>
    <t>18 Aug 2008</t>
  </si>
  <si>
    <t>15 Aug 2008</t>
  </si>
  <si>
    <t>14 Aug 2008</t>
  </si>
  <si>
    <t>13 Aug 2008</t>
  </si>
  <si>
    <t>12 Aug 2008</t>
  </si>
  <si>
    <t>11 Aug 2008</t>
  </si>
  <si>
    <t>08 Aug 2008</t>
  </si>
  <si>
    <t>07 Aug 2008</t>
  </si>
  <si>
    <t>06 Aug 2008</t>
  </si>
  <si>
    <t>05 Aug 2008</t>
  </si>
  <si>
    <t>04 Aug 2008</t>
  </si>
  <si>
    <t>01 Aug 2008</t>
  </si>
  <si>
    <t>31 Jul 2008</t>
  </si>
  <si>
    <t>30 Jul 2008</t>
  </si>
  <si>
    <t>29 Jul 2008</t>
  </si>
  <si>
    <t>28 Jul 2008</t>
  </si>
  <si>
    <t>25 Jul 2008</t>
  </si>
  <si>
    <t>24 Jul 2008</t>
  </si>
  <si>
    <t>23 Jul 2008</t>
  </si>
  <si>
    <t>22 Jul 2008</t>
  </si>
  <si>
    <t>21 Jul 2008</t>
  </si>
  <si>
    <t>18 Jul 2008</t>
  </si>
  <si>
    <t>17 Jul 2008</t>
  </si>
  <si>
    <t>16 Jul 2008</t>
  </si>
  <si>
    <t>15 Jul 2008</t>
  </si>
  <si>
    <t>14 Jul 2008</t>
  </si>
  <si>
    <t>11 Jul 2008</t>
  </si>
  <si>
    <t>10 Jul 2008</t>
  </si>
  <si>
    <t>09 Jul 2008</t>
  </si>
  <si>
    <t>08 Jul 2008</t>
  </si>
  <si>
    <t>07 Jul 2008</t>
  </si>
  <si>
    <t>04 Jul 2008</t>
  </si>
  <si>
    <t>03 Jul 2008</t>
  </si>
  <si>
    <t>02 Jul 2008</t>
  </si>
  <si>
    <t>01 Jul 2008</t>
  </si>
  <si>
    <t>30 Jun 2008</t>
  </si>
  <si>
    <t>27 Jun 2008</t>
  </si>
  <si>
    <t>26 Jun 2008</t>
  </si>
  <si>
    <t>25 Jun 2008</t>
  </si>
  <si>
    <t>24 Jun 2008</t>
  </si>
  <si>
    <t>23 Jun 2008</t>
  </si>
  <si>
    <t>20 Jun 2008</t>
  </si>
  <si>
    <t>19 Jun 2008</t>
  </si>
  <si>
    <t>18 Jun 2008</t>
  </si>
  <si>
    <t>17 Jun 2008</t>
  </si>
  <si>
    <t>16 Jun 2008</t>
  </si>
  <si>
    <t>13 Jun 2008</t>
  </si>
  <si>
    <t>12 Jun 2008</t>
  </si>
  <si>
    <t>11 Jun 2008</t>
  </si>
  <si>
    <t>10 Jun 2008</t>
  </si>
  <si>
    <t>09 Jun 2008</t>
  </si>
  <si>
    <t>06 Jun 2008</t>
  </si>
  <si>
    <t>05 Jun 2008</t>
  </si>
  <si>
    <t>04 Jun 2008</t>
  </si>
  <si>
    <t>03 Jun 2008</t>
  </si>
  <si>
    <t>02 Jun 2008</t>
  </si>
  <si>
    <t>30 May 2008</t>
  </si>
  <si>
    <t>29 May 2008</t>
  </si>
  <si>
    <t>28 May 2008</t>
  </si>
  <si>
    <t>27 May 2008</t>
  </si>
  <si>
    <t>26 May 2008</t>
  </si>
  <si>
    <t>23 May 2008</t>
  </si>
  <si>
    <t>22 May 2008</t>
  </si>
  <si>
    <t>21 May 2008</t>
  </si>
  <si>
    <t>20 May 2008</t>
  </si>
  <si>
    <t>19 May 2008</t>
  </si>
  <si>
    <t>16 May 2008</t>
  </si>
  <si>
    <t>15 May 2008</t>
  </si>
  <si>
    <t>14 May 2008</t>
  </si>
  <si>
    <t>13 May 2008</t>
  </si>
  <si>
    <t>12 May 2008</t>
  </si>
  <si>
    <t>09 May 2008</t>
  </si>
  <si>
    <t>08 May 2008</t>
  </si>
  <si>
    <t>07 May 2008</t>
  </si>
  <si>
    <t>06 May 2008</t>
  </si>
  <si>
    <t>05 May 2008</t>
  </si>
  <si>
    <t>02 May 2008</t>
  </si>
  <si>
    <t>30 Apr 2008</t>
  </si>
  <si>
    <t>29 Apr 2008</t>
  </si>
  <si>
    <t>28 Apr 2008</t>
  </si>
  <si>
    <t>25 Apr 2008</t>
  </si>
  <si>
    <t>24 Apr 2008</t>
  </si>
  <si>
    <t>23 Apr 2008</t>
  </si>
  <si>
    <t>22 Apr 2008</t>
  </si>
  <si>
    <t>21 Apr 2008</t>
  </si>
  <si>
    <t>18 Apr 2008</t>
  </si>
  <si>
    <t>17 Apr 2008</t>
  </si>
  <si>
    <t>16 Apr 2008</t>
  </si>
  <si>
    <t>15 Apr 2008</t>
  </si>
  <si>
    <t>14 Apr 2008</t>
  </si>
  <si>
    <t>11 Apr 2008</t>
  </si>
  <si>
    <t>10 Apr 2008</t>
  </si>
  <si>
    <t>09 Apr 2008</t>
  </si>
  <si>
    <t>08 Apr 2008</t>
  </si>
  <si>
    <t>07 Apr 2008</t>
  </si>
  <si>
    <t>04 Apr 2008</t>
  </si>
  <si>
    <t>03 Apr 2008</t>
  </si>
  <si>
    <t>02 Apr 2008</t>
  </si>
  <si>
    <t>01 Apr 2008</t>
  </si>
  <si>
    <t>31 Mar 2008</t>
  </si>
  <si>
    <t>28 Mar 2008</t>
  </si>
  <si>
    <t>27 Mar 2008</t>
  </si>
  <si>
    <t>26 Mar 2008</t>
  </si>
  <si>
    <t>25 Mar 2008</t>
  </si>
  <si>
    <t>20 Mar 2008</t>
  </si>
  <si>
    <t>19 Mar 2008</t>
  </si>
  <si>
    <t>18 Mar 2008</t>
  </si>
  <si>
    <t>17 Mar 2008</t>
  </si>
  <si>
    <t>14 Mar 2008</t>
  </si>
  <si>
    <t>13 Mar 2008</t>
  </si>
  <si>
    <t>12 Mar 2008</t>
  </si>
  <si>
    <t>11 Mar 2008</t>
  </si>
  <si>
    <t>10 Mar 2008</t>
  </si>
  <si>
    <t>07 Mar 2008</t>
  </si>
  <si>
    <t>06 Mar 2008</t>
  </si>
  <si>
    <t>05 Mar 2008</t>
  </si>
  <si>
    <t>04 Mar 2008</t>
  </si>
  <si>
    <t>03 Mar 2008</t>
  </si>
  <si>
    <t>29 Feb 2008</t>
  </si>
  <si>
    <t>28 Feb 2008</t>
  </si>
  <si>
    <t>27 Feb 2008</t>
  </si>
  <si>
    <t>26 Feb 2008</t>
  </si>
  <si>
    <t>25 Feb 2008</t>
  </si>
  <si>
    <t>22 Feb 2008</t>
  </si>
  <si>
    <t>21 Feb 2008</t>
  </si>
  <si>
    <t>20 Feb 2008</t>
  </si>
  <si>
    <t>19 Feb 2008</t>
  </si>
  <si>
    <t>18 Feb 2008</t>
  </si>
  <si>
    <t>15 Feb 2008</t>
  </si>
  <si>
    <t>14 Feb 2008</t>
  </si>
  <si>
    <t>13 Feb 2008</t>
  </si>
  <si>
    <t>12 Feb 2008</t>
  </si>
  <si>
    <t>11 Feb 2008</t>
  </si>
  <si>
    <t>08 Feb 2008</t>
  </si>
  <si>
    <t>07 Feb 2008</t>
  </si>
  <si>
    <t>06 Feb 2008</t>
  </si>
  <si>
    <t>05 Feb 2008</t>
  </si>
  <si>
    <t>04 Feb 2008</t>
  </si>
  <si>
    <t>01 Feb 2008</t>
  </si>
  <si>
    <t>31 Jan 2008</t>
  </si>
  <si>
    <t>30 Jan 2008</t>
  </si>
  <si>
    <t>29 Jan 2008</t>
  </si>
  <si>
    <t>28 Jan 2008</t>
  </si>
  <si>
    <t>25 Jan 2008</t>
  </si>
  <si>
    <t>24 Jan 2008</t>
  </si>
  <si>
    <t>23 Jan 2008</t>
  </si>
  <si>
    <t>22 Jan 2008</t>
  </si>
  <si>
    <t>21 Jan 2008</t>
  </si>
  <si>
    <t>18 Jan 2008</t>
  </si>
  <si>
    <t>17 Jan 2008</t>
  </si>
  <si>
    <t>16 Jan 2008</t>
  </si>
  <si>
    <t>15 Jan 2008</t>
  </si>
  <si>
    <t>14 Jan 2008</t>
  </si>
  <si>
    <t>11 Jan 2008</t>
  </si>
  <si>
    <t>10 Jan 2008</t>
  </si>
  <si>
    <t>09 Jan 2008</t>
  </si>
  <si>
    <t>08 Jan 2008</t>
  </si>
  <si>
    <t>07 Jan 2008</t>
  </si>
  <si>
    <t>04 Jan 2008</t>
  </si>
  <si>
    <t>03 Jan 2008</t>
  </si>
  <si>
    <t>02 Jan 2008</t>
  </si>
  <si>
    <t>31 Dec 2007</t>
  </si>
  <si>
    <t>28 Dec 2007</t>
  </si>
  <si>
    <t>27 Dec 2007</t>
  </si>
  <si>
    <t>24 Dec 2007</t>
  </si>
  <si>
    <t>21 Dec 2007</t>
  </si>
  <si>
    <t>20 Dec 2007</t>
  </si>
  <si>
    <t>19 Dec 2007</t>
  </si>
  <si>
    <t>18 Dec 2007</t>
  </si>
  <si>
    <t>17 Dec 2007</t>
  </si>
  <si>
    <t>14 Dec 2007</t>
  </si>
  <si>
    <t>13 Dec 2007</t>
  </si>
  <si>
    <t>12 Dec 2007</t>
  </si>
  <si>
    <t>11 Dec 2007</t>
  </si>
  <si>
    <t>10 Dec 2007</t>
  </si>
  <si>
    <t>07 Dec 2007</t>
  </si>
  <si>
    <t>06 Dec 2007</t>
  </si>
  <si>
    <t>05 Dec 2007</t>
  </si>
  <si>
    <t>04 Dec 2007</t>
  </si>
  <si>
    <t>03 Dec 2007</t>
  </si>
  <si>
    <t>30 Nov 2007</t>
  </si>
  <si>
    <t>29 Nov 2007</t>
  </si>
  <si>
    <t>28 Nov 2007</t>
  </si>
  <si>
    <t>27 Nov 2007</t>
  </si>
  <si>
    <t>26 Nov 2007</t>
  </si>
  <si>
    <t>23 Nov 2007</t>
  </si>
  <si>
    <t>22 Nov 2007</t>
  </si>
  <si>
    <t>21 Nov 2007</t>
  </si>
  <si>
    <t>20 Nov 2007</t>
  </si>
  <si>
    <t>19 Nov 2007</t>
  </si>
  <si>
    <t>16 Nov 2007</t>
  </si>
  <si>
    <t>15 Nov 2007</t>
  </si>
  <si>
    <t>14 Nov 2007</t>
  </si>
  <si>
    <t>13 Nov 2007</t>
  </si>
  <si>
    <t>12 Nov 2007</t>
  </si>
  <si>
    <t>09 Nov 2007</t>
  </si>
  <si>
    <t>08 Nov 2007</t>
  </si>
  <si>
    <t>07 Nov 2007</t>
  </si>
  <si>
    <t>06 Nov 2007</t>
  </si>
  <si>
    <t>05 Nov 2007</t>
  </si>
  <si>
    <t>02 Nov 2007</t>
  </si>
  <si>
    <t>01 Nov 2007</t>
  </si>
  <si>
    <t>31 Oct 2007</t>
  </si>
  <si>
    <t>30 Oct 2007</t>
  </si>
  <si>
    <t>29 Oct 2007</t>
  </si>
  <si>
    <t>26 Oct 2007</t>
  </si>
  <si>
    <t>25 Oct 2007</t>
  </si>
  <si>
    <t>24 Oct 2007</t>
  </si>
  <si>
    <t>23 Oct 2007</t>
  </si>
  <si>
    <t>22 Oct 2007</t>
  </si>
  <si>
    <t>19 Oct 2007</t>
  </si>
  <si>
    <t>18 Oct 2007</t>
  </si>
  <si>
    <t>17 Oct 2007</t>
  </si>
  <si>
    <t>16 Oct 2007</t>
  </si>
  <si>
    <t>15 Oct 2007</t>
  </si>
  <si>
    <t>12 Oct 2007</t>
  </si>
  <si>
    <t>11 Oct 2007</t>
  </si>
  <si>
    <t>10 Oct 2007</t>
  </si>
  <si>
    <t>09 Oct 2007</t>
  </si>
  <si>
    <t>08 Oct 2007</t>
  </si>
  <si>
    <t>05 Oct 2007</t>
  </si>
  <si>
    <t>04 Oct 2007</t>
  </si>
  <si>
    <t>03 Oct 2007</t>
  </si>
  <si>
    <t>02 Oct 2007</t>
  </si>
  <si>
    <t>01 Oct 2007</t>
  </si>
  <si>
    <t>28 Sep 2007</t>
  </si>
  <si>
    <t>27 Sep 2007</t>
  </si>
  <si>
    <t>26 Sep 2007</t>
  </si>
  <si>
    <t>25 Sep 2007</t>
  </si>
  <si>
    <t>24 Sep 2007</t>
  </si>
  <si>
    <t>21 Sep 2007</t>
  </si>
  <si>
    <t>20 Sep 2007</t>
  </si>
  <si>
    <t>19 Sep 2007</t>
  </si>
  <si>
    <t>18 Sep 2007</t>
  </si>
  <si>
    <t>17 Sep 2007</t>
  </si>
  <si>
    <t>14 Sep 2007</t>
  </si>
  <si>
    <t>13 Sep 2007</t>
  </si>
  <si>
    <t>12 Sep 2007</t>
  </si>
  <si>
    <t>11 Sep 2007</t>
  </si>
  <si>
    <t>10 Sep 2007</t>
  </si>
  <si>
    <t>07 Sep 2007</t>
  </si>
  <si>
    <t>06 Sep 2007</t>
  </si>
  <si>
    <t>05 Sep 2007</t>
  </si>
  <si>
    <t>04 Sep 2007</t>
  </si>
  <si>
    <t>03 Sep 2007</t>
  </si>
  <si>
    <t>31 Aug 2007</t>
  </si>
  <si>
    <t>30 Aug 2007</t>
  </si>
  <si>
    <t>29 Aug 2007</t>
  </si>
  <si>
    <t>28 Aug 2007</t>
  </si>
  <si>
    <t>27 Aug 2007</t>
  </si>
  <si>
    <t>24 Aug 2007</t>
  </si>
  <si>
    <t>23 Aug 2007</t>
  </si>
  <si>
    <t>22 Aug 2007</t>
  </si>
  <si>
    <t>21 Aug 2007</t>
  </si>
  <si>
    <t>20 Aug 2007</t>
  </si>
  <si>
    <t>17 Aug 2007</t>
  </si>
  <si>
    <t>16 Aug 2007</t>
  </si>
  <si>
    <t>15 Aug 2007</t>
  </si>
  <si>
    <t>14 Aug 2007</t>
  </si>
  <si>
    <t>13 Aug 2007</t>
  </si>
  <si>
    <t>10 Aug 2007</t>
  </si>
  <si>
    <t>09 Aug 2007</t>
  </si>
  <si>
    <t>08 Aug 2007</t>
  </si>
  <si>
    <t>07 Aug 2007</t>
  </si>
  <si>
    <t>06 Aug 2007</t>
  </si>
  <si>
    <t>03 Aug 2007</t>
  </si>
  <si>
    <t>02 Aug 2007</t>
  </si>
  <si>
    <t>01 Aug 2007</t>
  </si>
  <si>
    <t>31 Jul 2007</t>
  </si>
  <si>
    <t>30 Jul 2007</t>
  </si>
  <si>
    <t>27 Jul 2007</t>
  </si>
  <si>
    <t>26 Jul 2007</t>
  </si>
  <si>
    <t>25 Jul 2007</t>
  </si>
  <si>
    <t>24 Jul 2007</t>
  </si>
  <si>
    <t>23 Jul 2007</t>
  </si>
  <si>
    <t>20 Jul 2007</t>
  </si>
  <si>
    <t>19 Jul 2007</t>
  </si>
  <si>
    <t>18 Jul 2007</t>
  </si>
  <si>
    <t>17 Jul 2007</t>
  </si>
  <si>
    <t>16 Jul 2007</t>
  </si>
  <si>
    <t>13 Jul 2007</t>
  </si>
  <si>
    <t>12 Jul 2007</t>
  </si>
  <si>
    <t>11 Jul 2007</t>
  </si>
  <si>
    <t>10 Jul 2007</t>
  </si>
  <si>
    <t>09 Jul 2007</t>
  </si>
  <si>
    <t>06 Jul 2007</t>
  </si>
  <si>
    <t>05 Jul 2007</t>
  </si>
  <si>
    <t>04 Jul 2007</t>
  </si>
  <si>
    <t>03 Jul 2007</t>
  </si>
  <si>
    <t>02 Jul 2007</t>
  </si>
  <si>
    <t>29 Jun 2007</t>
  </si>
  <si>
    <t>28 Jun 2007</t>
  </si>
  <si>
    <t>27 Jun 2007</t>
  </si>
  <si>
    <t>26 Jun 2007</t>
  </si>
  <si>
    <t>25 Jun 2007</t>
  </si>
  <si>
    <t>22 Jun 2007</t>
  </si>
  <si>
    <t>21 Jun 2007</t>
  </si>
  <si>
    <t>20 Jun 2007</t>
  </si>
  <si>
    <t>19 Jun 2007</t>
  </si>
  <si>
    <t>18 Jun 2007</t>
  </si>
  <si>
    <t>15 Jun 2007</t>
  </si>
  <si>
    <t>14 Jun 2007</t>
  </si>
  <si>
    <t>13 Jun 2007</t>
  </si>
  <si>
    <t>12 Jun 2007</t>
  </si>
  <si>
    <t>11 Jun 2007</t>
  </si>
  <si>
    <t>08 Jun 2007</t>
  </si>
  <si>
    <t>07 Jun 2007</t>
  </si>
  <si>
    <t>06 Jun 2007</t>
  </si>
  <si>
    <t>05 Jun 2007</t>
  </si>
  <si>
    <t>04 Jun 2007</t>
  </si>
  <si>
    <t>01 Jun 2007</t>
  </si>
  <si>
    <t>31 May 2007</t>
  </si>
  <si>
    <t>30 May 2007</t>
  </si>
  <si>
    <t>29 May 2007</t>
  </si>
  <si>
    <t>28 May 2007</t>
  </si>
  <si>
    <t>25 May 2007</t>
  </si>
  <si>
    <t>24 May 2007</t>
  </si>
  <si>
    <t>23 May 2007</t>
  </si>
  <si>
    <t>22 May 2007</t>
  </si>
  <si>
    <t>21 May 2007</t>
  </si>
  <si>
    <t>18 May 2007</t>
  </si>
  <si>
    <t>17 May 2007</t>
  </si>
  <si>
    <t>16 May 2007</t>
  </si>
  <si>
    <t>15 May 2007</t>
  </si>
  <si>
    <t>14 May 2007</t>
  </si>
  <si>
    <t>11 May 2007</t>
  </si>
  <si>
    <t>10 May 2007</t>
  </si>
  <si>
    <t>09 May 2007</t>
  </si>
  <si>
    <t>08 May 2007</t>
  </si>
  <si>
    <t>07 May 2007</t>
  </si>
  <si>
    <t>04 May 2007</t>
  </si>
  <si>
    <t>03 May 2007</t>
  </si>
  <si>
    <t>02 May 2007</t>
  </si>
  <si>
    <t>30 Apr 2007</t>
  </si>
  <si>
    <t>27 Apr 2007</t>
  </si>
  <si>
    <t>26 Apr 2007</t>
  </si>
  <si>
    <t>25 Apr 2007</t>
  </si>
  <si>
    <t>24 Apr 2007</t>
  </si>
  <si>
    <t>23 Apr 2007</t>
  </si>
  <si>
    <t>20 Apr 2007</t>
  </si>
  <si>
    <t>19 Apr 2007</t>
  </si>
  <si>
    <t>18 Apr 2007</t>
  </si>
  <si>
    <t>17 Apr 2007</t>
  </si>
  <si>
    <t>16 Apr 2007</t>
  </si>
  <si>
    <t>13 Apr 2007</t>
  </si>
  <si>
    <t>12 Apr 2007</t>
  </si>
  <si>
    <t>11 Apr 2007</t>
  </si>
  <si>
    <t>10 Apr 2007</t>
  </si>
  <si>
    <t>05 Apr 2007</t>
  </si>
  <si>
    <t>04 Apr 2007</t>
  </si>
  <si>
    <t>03 Apr 2007</t>
  </si>
  <si>
    <t>02 Apr 2007</t>
  </si>
  <si>
    <t>30 Mar 2007</t>
  </si>
  <si>
    <t>29 Mar 2007</t>
  </si>
  <si>
    <t>28 Mar 2007</t>
  </si>
  <si>
    <t>27 Mar 2007</t>
  </si>
  <si>
    <t>26 Mar 2007</t>
  </si>
  <si>
    <t>23 Mar 2007</t>
  </si>
  <si>
    <t>22 Mar 2007</t>
  </si>
  <si>
    <t>21 Mar 2007</t>
  </si>
  <si>
    <t>20 Mar 2007</t>
  </si>
  <si>
    <t>19 Mar 2007</t>
  </si>
  <si>
    <t>16 Mar 2007</t>
  </si>
  <si>
    <t>15 Mar 2007</t>
  </si>
  <si>
    <t>14 Mar 2007</t>
  </si>
  <si>
    <t>13 Mar 2007</t>
  </si>
  <si>
    <t>12 Mar 2007</t>
  </si>
  <si>
    <t>09 Mar 2007</t>
  </si>
  <si>
    <t>08 Mar 2007</t>
  </si>
  <si>
    <t>07 Mar 2007</t>
  </si>
  <si>
    <t>06 Mar 2007</t>
  </si>
  <si>
    <t>05 Mar 2007</t>
  </si>
  <si>
    <t>02 Mar 2007</t>
  </si>
  <si>
    <t>01 Mar 2007</t>
  </si>
  <si>
    <t>28 Feb 2007</t>
  </si>
  <si>
    <t>27 Feb 2007</t>
  </si>
  <si>
    <t>26 Feb 2007</t>
  </si>
  <si>
    <t>23 Feb 2007</t>
  </si>
  <si>
    <t>22 Feb 2007</t>
  </si>
  <si>
    <t>21 Feb 2007</t>
  </si>
  <si>
    <t>20 Feb 2007</t>
  </si>
  <si>
    <t>19 Feb 2007</t>
  </si>
  <si>
    <t>16 Feb 2007</t>
  </si>
  <si>
    <t>15 Feb 2007</t>
  </si>
  <si>
    <t>14 Feb 2007</t>
  </si>
  <si>
    <t>13 Feb 2007</t>
  </si>
  <si>
    <t>12 Feb 2007</t>
  </si>
  <si>
    <t>09 Feb 2007</t>
  </si>
  <si>
    <t>08 Feb 2007</t>
  </si>
  <si>
    <t>07 Feb 2007</t>
  </si>
  <si>
    <t>06 Feb 2007</t>
  </si>
  <si>
    <t>05 Feb 2007</t>
  </si>
  <si>
    <t>02 Feb 2007</t>
  </si>
  <si>
    <t>01 Feb 2007</t>
  </si>
  <si>
    <t>31 Jan 2007</t>
  </si>
  <si>
    <t>30 Jan 2007</t>
  </si>
  <si>
    <t>29 Jan 2007</t>
  </si>
  <si>
    <t>26 Jan 2007</t>
  </si>
  <si>
    <t>25 Jan 2007</t>
  </si>
  <si>
    <t>24 Jan 2007</t>
  </si>
  <si>
    <t>23 Jan 2007</t>
  </si>
  <si>
    <t>22 Jan 2007</t>
  </si>
  <si>
    <t>19 Jan 2007</t>
  </si>
  <si>
    <t>18 Jan 2007</t>
  </si>
  <si>
    <t>17 Jan 2007</t>
  </si>
  <si>
    <t>16 Jan 2007</t>
  </si>
  <si>
    <t>15 Jan 2007</t>
  </si>
  <si>
    <t>12 Jan 2007</t>
  </si>
  <si>
    <t>11 Jan 2007</t>
  </si>
  <si>
    <t>10 Jan 2007</t>
  </si>
  <si>
    <t>09 Jan 2007</t>
  </si>
  <si>
    <t>08 Jan 2007</t>
  </si>
  <si>
    <t>05 Jan 2007</t>
  </si>
  <si>
    <t>04 Jan 2007</t>
  </si>
  <si>
    <t>03 Jan 2007</t>
  </si>
  <si>
    <t>02 Jan 2007</t>
  </si>
  <si>
    <t>29 Dec 2006</t>
  </si>
  <si>
    <t>28 Dec 2006</t>
  </si>
  <si>
    <t>27 Dec 2006</t>
  </si>
  <si>
    <t>22 Dec 2006</t>
  </si>
  <si>
    <t>21 Dec 2006</t>
  </si>
  <si>
    <t>20 Dec 2006</t>
  </si>
  <si>
    <t>19 Dec 2006</t>
  </si>
  <si>
    <t>18 Dec 2006</t>
  </si>
  <si>
    <t>15 Dec 2006</t>
  </si>
  <si>
    <t>14 Dec 2006</t>
  </si>
  <si>
    <t>13 Dec 2006</t>
  </si>
  <si>
    <t>12 Dec 2006</t>
  </si>
  <si>
    <t>11 Dec 2006</t>
  </si>
  <si>
    <t>08 Dec 2006</t>
  </si>
  <si>
    <t>07 Dec 2006</t>
  </si>
  <si>
    <t>06 Dec 2006</t>
  </si>
  <si>
    <t>05 Dec 2006</t>
  </si>
  <si>
    <t>04 Dec 2006</t>
  </si>
  <si>
    <t>01 Dec 2006</t>
  </si>
  <si>
    <t>30 Nov 2006</t>
  </si>
  <si>
    <t>29 Nov 2006</t>
  </si>
  <si>
    <t>28 Nov 2006</t>
  </si>
  <si>
    <t>27 Nov 2006</t>
  </si>
  <si>
    <t>24 Nov 2006</t>
  </si>
  <si>
    <t>23 Nov 2006</t>
  </si>
  <si>
    <t>22 Nov 2006</t>
  </si>
  <si>
    <t>21 Nov 2006</t>
  </si>
  <si>
    <t>20 Nov 2006</t>
  </si>
  <si>
    <t>17 Nov 2006</t>
  </si>
  <si>
    <t>16 Nov 2006</t>
  </si>
  <si>
    <t>15 Nov 2006</t>
  </si>
  <si>
    <t>14 Nov 2006</t>
  </si>
  <si>
    <t>13 Nov 2006</t>
  </si>
  <si>
    <t>10 Nov 2006</t>
  </si>
  <si>
    <t>09 Nov 2006</t>
  </si>
  <si>
    <t>08 Nov 2006</t>
  </si>
  <si>
    <t>07 Nov 2006</t>
  </si>
  <si>
    <t>06 Nov 2006</t>
  </si>
  <si>
    <t>03 Nov 2006</t>
  </si>
  <si>
    <t>02 Nov 2006</t>
  </si>
  <si>
    <t>01 Nov 2006</t>
  </si>
  <si>
    <t>31 Oct 2006</t>
  </si>
  <si>
    <t>30 Oct 2006</t>
  </si>
  <si>
    <t>27 Oct 2006</t>
  </si>
  <si>
    <t>26 Oct 2006</t>
  </si>
  <si>
    <t>25 Oct 2006</t>
  </si>
  <si>
    <t>24 Oct 2006</t>
  </si>
  <si>
    <t>23 Oct 2006</t>
  </si>
  <si>
    <t>20 Oct 2006</t>
  </si>
  <si>
    <t>19 Oct 2006</t>
  </si>
  <si>
    <t>18 Oct 2006</t>
  </si>
  <si>
    <t>17 Oct 2006</t>
  </si>
  <si>
    <t>16 Oct 2006</t>
  </si>
  <si>
    <t>13 Oct 2006</t>
  </si>
  <si>
    <t>12 Oct 2006</t>
  </si>
  <si>
    <t>11 Oct 2006</t>
  </si>
  <si>
    <t>10 Oct 2006</t>
  </si>
  <si>
    <t>09 Oct 2006</t>
  </si>
  <si>
    <t>06 Oct 2006</t>
  </si>
  <si>
    <t>05 Oct 2006</t>
  </si>
  <si>
    <t>04 Oct 2006</t>
  </si>
  <si>
    <t>03 Oct 2006</t>
  </si>
  <si>
    <t>02 Oct 2006</t>
  </si>
  <si>
    <t>29 Sep 2006</t>
  </si>
  <si>
    <t>28 Sep 2006</t>
  </si>
  <si>
    <t>27 Sep 2006</t>
  </si>
  <si>
    <t>26 Sep 2006</t>
  </si>
  <si>
    <t>25 Sep 2006</t>
  </si>
  <si>
    <t>22 Sep 2006</t>
  </si>
  <si>
    <t>21 Sep 2006</t>
  </si>
  <si>
    <t>20 Sep 2006</t>
  </si>
  <si>
    <t>19 Sep 2006</t>
  </si>
  <si>
    <t>18 Sep 2006</t>
  </si>
  <si>
    <t>15 Sep 2006</t>
  </si>
  <si>
    <t>14 Sep 2006</t>
  </si>
  <si>
    <t>13 Sep 2006</t>
  </si>
  <si>
    <t>12 Sep 2006</t>
  </si>
  <si>
    <t>11 Sep 2006</t>
  </si>
  <si>
    <t>08 Sep 2006</t>
  </si>
  <si>
    <t>07 Sep 2006</t>
  </si>
  <si>
    <t>06 Sep 2006</t>
  </si>
  <si>
    <t>05 Sep 2006</t>
  </si>
  <si>
    <t>04 Sep 2006</t>
  </si>
  <si>
    <t>01 Sep 2006</t>
  </si>
  <si>
    <t>31 Aug 2006</t>
  </si>
  <si>
    <t>30 Aug 2006</t>
  </si>
  <si>
    <t>29 Aug 2006</t>
  </si>
  <si>
    <t>28 Aug 2006</t>
  </si>
  <si>
    <t>25 Aug 2006</t>
  </si>
  <si>
    <t>24 Aug 2006</t>
  </si>
  <si>
    <t>23 Aug 2006</t>
  </si>
  <si>
    <t>22 Aug 2006</t>
  </si>
  <si>
    <t>21 Aug 2006</t>
  </si>
  <si>
    <t>18 Aug 2006</t>
  </si>
  <si>
    <t>17 Aug 2006</t>
  </si>
  <si>
    <t>16 Aug 2006</t>
  </si>
  <si>
    <t>15 Aug 2006</t>
  </si>
  <si>
    <t>14 Aug 2006</t>
  </si>
  <si>
    <t>11 Aug 2006</t>
  </si>
  <si>
    <t>10 Aug 2006</t>
  </si>
  <si>
    <t>09 Aug 2006</t>
  </si>
  <si>
    <t>08 Aug 2006</t>
  </si>
  <si>
    <t>07 Aug 2006</t>
  </si>
  <si>
    <t>04 Aug 2006</t>
  </si>
  <si>
    <t>03 Aug 2006</t>
  </si>
  <si>
    <t>02 Aug 2006</t>
  </si>
  <si>
    <t>01 Aug 2006</t>
  </si>
  <si>
    <t>31 Jul 2006</t>
  </si>
  <si>
    <t>28 Jul 2006</t>
  </si>
  <si>
    <t>27 Jul 2006</t>
  </si>
  <si>
    <t>26 Jul 2006</t>
  </si>
  <si>
    <t>25 Jul 2006</t>
  </si>
  <si>
    <t>24 Jul 2006</t>
  </si>
  <si>
    <t>21 Jul 2006</t>
  </si>
  <si>
    <t>20 Jul 2006</t>
  </si>
  <si>
    <t>19 Jul 2006</t>
  </si>
  <si>
    <t>18 Jul 2006</t>
  </si>
  <si>
    <t>17 Jul 2006</t>
  </si>
  <si>
    <t>14 Jul 2006</t>
  </si>
  <si>
    <t>13 Jul 2006</t>
  </si>
  <si>
    <t>12 Jul 2006</t>
  </si>
  <si>
    <t>11 Jul 2006</t>
  </si>
  <si>
    <t>10 Jul 2006</t>
  </si>
  <si>
    <t>07 Jul 2006</t>
  </si>
  <si>
    <t>06 Jul 2006</t>
  </si>
  <si>
    <t>05 Jul 2006</t>
  </si>
  <si>
    <t>04 Jul 2006</t>
  </si>
  <si>
    <t>03 Jul 2006</t>
  </si>
  <si>
    <t>30 Jun 2006</t>
  </si>
  <si>
    <t>29 Jun 2006</t>
  </si>
  <si>
    <t>28 Jun 2006</t>
  </si>
  <si>
    <t>27 Jun 2006</t>
  </si>
  <si>
    <t>26 Jun 2006</t>
  </si>
  <si>
    <t>23 Jun 2006</t>
  </si>
  <si>
    <t>22 Jun 2006</t>
  </si>
  <si>
    <t>21 Jun 2006</t>
  </si>
  <si>
    <t>20 Jun 2006</t>
  </si>
  <si>
    <t>19 Jun 2006</t>
  </si>
  <si>
    <t>16 Jun 2006</t>
  </si>
  <si>
    <t>15 Jun 2006</t>
  </si>
  <si>
    <t>14 Jun 2006</t>
  </si>
  <si>
    <t>13 Jun 2006</t>
  </si>
  <si>
    <t>12 Jun 2006</t>
  </si>
  <si>
    <t>09 Jun 2006</t>
  </si>
  <si>
    <t>08 Jun 2006</t>
  </si>
  <si>
    <t>07 Jun 2006</t>
  </si>
  <si>
    <t>06 Jun 2006</t>
  </si>
  <si>
    <t>05 Jun 2006</t>
  </si>
  <si>
    <t>02 Jun 2006</t>
  </si>
  <si>
    <t>01 Jun 2006</t>
  </si>
  <si>
    <t>31 May 2006</t>
  </si>
  <si>
    <t>30 May 2006</t>
  </si>
  <si>
    <t>26 May 2006</t>
  </si>
  <si>
    <t>25 May 2006</t>
  </si>
  <si>
    <t>24 May 2006</t>
  </si>
  <si>
    <t>23 May 2006</t>
  </si>
  <si>
    <t>22 May 2006</t>
  </si>
  <si>
    <t>19 May 2006</t>
  </si>
  <si>
    <t>18 May 2006</t>
  </si>
  <si>
    <t>17 May 2006</t>
  </si>
  <si>
    <t>16 May 2006</t>
  </si>
  <si>
    <t>15 May 2006</t>
  </si>
  <si>
    <t>12 May 2006</t>
  </si>
  <si>
    <t>11 May 2006</t>
  </si>
  <si>
    <t>10 May 2006</t>
  </si>
  <si>
    <t>09 May 2006</t>
  </si>
  <si>
    <t>08 May 2006</t>
  </si>
  <si>
    <t>05 May 2006</t>
  </si>
  <si>
    <t>04 May 2006</t>
  </si>
  <si>
    <t>03 May 2006</t>
  </si>
  <si>
    <t>02 May 2006</t>
  </si>
  <si>
    <t>28 Apr 2006</t>
  </si>
  <si>
    <t>27 Apr 2006</t>
  </si>
  <si>
    <t>26 Apr 2006</t>
  </si>
  <si>
    <t>25 Apr 2006</t>
  </si>
  <si>
    <t>24 Apr 2006</t>
  </si>
  <si>
    <t>21 Apr 2006</t>
  </si>
  <si>
    <t>20 Apr 2006</t>
  </si>
  <si>
    <t>19 Apr 2006</t>
  </si>
  <si>
    <t>18 Apr 2006</t>
  </si>
  <si>
    <t>13 Apr 2006</t>
  </si>
  <si>
    <t>12 Apr 2006</t>
  </si>
  <si>
    <t>11 Apr 2006</t>
  </si>
  <si>
    <t>10 Apr 2006</t>
  </si>
  <si>
    <t>07 Apr 2006</t>
  </si>
  <si>
    <t>06 Apr 2006</t>
  </si>
  <si>
    <t>05 Apr 2006</t>
  </si>
  <si>
    <t>04 Apr 2006</t>
  </si>
  <si>
    <t>03 Apr 2006</t>
  </si>
  <si>
    <t>31 Mar 2006</t>
  </si>
  <si>
    <t>30 Mar 2006</t>
  </si>
  <si>
    <t>29 Mar 2006</t>
  </si>
  <si>
    <t>28 Mar 2006</t>
  </si>
  <si>
    <t>27 Mar 2006</t>
  </si>
  <si>
    <t>24 Mar 2006</t>
  </si>
  <si>
    <t>23 Mar 2006</t>
  </si>
  <si>
    <t>22 Mar 2006</t>
  </si>
  <si>
    <t>21 Mar 2006</t>
  </si>
  <si>
    <t>20 Mar 2006</t>
  </si>
  <si>
    <t>17 Mar 2006</t>
  </si>
  <si>
    <t>16 Mar 2006</t>
  </si>
  <si>
    <t>15 Mar 2006</t>
  </si>
  <si>
    <t>14 Mar 2006</t>
  </si>
  <si>
    <t>13 Mar 2006</t>
  </si>
  <si>
    <t>10 Mar 2006</t>
  </si>
  <si>
    <t>09 Mar 2006</t>
  </si>
  <si>
    <t>08 Mar 2006</t>
  </si>
  <si>
    <t>07 Mar 2006</t>
  </si>
  <si>
    <t>06 Mar 2006</t>
  </si>
  <si>
    <t>03 Mar 2006</t>
  </si>
  <si>
    <t>02 Mar 2006</t>
  </si>
  <si>
    <t>01 Mar 2006</t>
  </si>
  <si>
    <t>28 Feb 2006</t>
  </si>
  <si>
    <t>27 Feb 2006</t>
  </si>
  <si>
    <t>24 Feb 2006</t>
  </si>
  <si>
    <t>23 Feb 2006</t>
  </si>
  <si>
    <t>22 Feb 2006</t>
  </si>
  <si>
    <t>21 Feb 2006</t>
  </si>
  <si>
    <t>20 Feb 2006</t>
  </si>
  <si>
    <t>17 Feb 2006</t>
  </si>
  <si>
    <t>16 Feb 2006</t>
  </si>
  <si>
    <t>15 Feb 2006</t>
  </si>
  <si>
    <t>14 Feb 2006</t>
  </si>
  <si>
    <t>13 Feb 2006</t>
  </si>
  <si>
    <t>10 Feb 2006</t>
  </si>
  <si>
    <t>09 Feb 2006</t>
  </si>
  <si>
    <t>08 Feb 2006</t>
  </si>
  <si>
    <t>07 Feb 2006</t>
  </si>
  <si>
    <t>06 Feb 2006</t>
  </si>
  <si>
    <t>03 Feb 2006</t>
  </si>
  <si>
    <t>02 Feb 2006</t>
  </si>
  <si>
    <t>01 Feb 2006</t>
  </si>
  <si>
    <t>31 Jan 2006</t>
  </si>
  <si>
    <t>30 Jan 2006</t>
  </si>
  <si>
    <t>27 Jan 2006</t>
  </si>
  <si>
    <t>26 Jan 2006</t>
  </si>
  <si>
    <t>25 Jan 2006</t>
  </si>
  <si>
    <t>24 Jan 2006</t>
  </si>
  <si>
    <t>23 Jan 2006</t>
  </si>
  <si>
    <t>20 Jan 2006</t>
  </si>
  <si>
    <t>19 Jan 2006</t>
  </si>
  <si>
    <t>18 Jan 2006</t>
  </si>
  <si>
    <t>17 Jan 2006</t>
  </si>
  <si>
    <t>16 Jan 2006</t>
  </si>
  <si>
    <t>13 Jan 2006</t>
  </si>
  <si>
    <t>12 Jan 2006</t>
  </si>
  <si>
    <t>11 Jan 2006</t>
  </si>
  <si>
    <t>10 Jan 2006</t>
  </si>
  <si>
    <t>09 Jan 2006</t>
  </si>
  <si>
    <t>06 Jan 2006</t>
  </si>
  <si>
    <t>05 Jan 2006</t>
  </si>
  <si>
    <t>04 Jan 2006</t>
  </si>
  <si>
    <t>03 Jan 2006</t>
  </si>
  <si>
    <t>30 Dec 2005</t>
  </si>
  <si>
    <t>29 Dec 2005</t>
  </si>
  <si>
    <t>28 Dec 2005</t>
  </si>
  <si>
    <t>27 Dec 2005</t>
  </si>
  <si>
    <t>23 Dec 2005</t>
  </si>
  <si>
    <t>22 Dec 2005</t>
  </si>
  <si>
    <t>21 Dec 2005</t>
  </si>
  <si>
    <t>20 Dec 2005</t>
  </si>
  <si>
    <t>19 Dec 2005</t>
  </si>
  <si>
    <t>16 Dec 2005</t>
  </si>
  <si>
    <t>15 Dec 2005</t>
  </si>
  <si>
    <t>14 Dec 2005</t>
  </si>
  <si>
    <t>13 Dec 2005</t>
  </si>
  <si>
    <t>12 Dec 2005</t>
  </si>
  <si>
    <t>09 Dec 2005</t>
  </si>
  <si>
    <t>08 Dec 2005</t>
  </si>
  <si>
    <t>07 Dec 2005</t>
  </si>
  <si>
    <t>06 Dec 2005</t>
  </si>
  <si>
    <t>05 Dec 2005</t>
  </si>
  <si>
    <t>02 Dec 2005</t>
  </si>
  <si>
    <t>01 Dec 2005</t>
  </si>
  <si>
    <t>30 Nov 2005</t>
  </si>
  <si>
    <t>29 Nov 2005</t>
  </si>
  <si>
    <t>28 Nov 2005</t>
  </si>
  <si>
    <t>25 Nov 2005</t>
  </si>
  <si>
    <t>24 Nov 2005</t>
  </si>
  <si>
    <t>23 Nov 2005</t>
  </si>
  <si>
    <t>22 Nov 2005</t>
  </si>
  <si>
    <t>21 Nov 2005</t>
  </si>
  <si>
    <t>18 Nov 2005</t>
  </si>
  <si>
    <t>17 Nov 2005</t>
  </si>
  <si>
    <t>16 Nov 2005</t>
  </si>
  <si>
    <t>15 Nov 2005</t>
  </si>
  <si>
    <t>14 Nov 2005</t>
  </si>
  <si>
    <t>11 Nov 2005</t>
  </si>
  <si>
    <t>10 Nov 2005</t>
  </si>
  <si>
    <t>09 Nov 2005</t>
  </si>
  <si>
    <t>08 Nov 2005</t>
  </si>
  <si>
    <t>07 Nov 2005</t>
  </si>
  <si>
    <t>04 Nov 2005</t>
  </si>
  <si>
    <t>03 Nov 2005</t>
  </si>
  <si>
    <t>02 Nov 2005</t>
  </si>
  <si>
    <t>01 Nov 2005</t>
  </si>
  <si>
    <t>31 Oct 2005</t>
  </si>
  <si>
    <t>28 Oct 2005</t>
  </si>
  <si>
    <t>27 Oct 2005</t>
  </si>
  <si>
    <t>26 Oct 2005</t>
  </si>
  <si>
    <t>25 Oct 2005</t>
  </si>
  <si>
    <t>24 Oct 2005</t>
  </si>
  <si>
    <t>21 Oct 2005</t>
  </si>
  <si>
    <t>20 Oct 2005</t>
  </si>
  <si>
    <t>19 Oct 2005</t>
  </si>
  <si>
    <t>18 Oct 2005</t>
  </si>
  <si>
    <t>17 Oct 2005</t>
  </si>
  <si>
    <t>14 Oct 2005</t>
  </si>
  <si>
    <t>13 Oct 2005</t>
  </si>
  <si>
    <t>12 Oct 2005</t>
  </si>
  <si>
    <t>11 Oct 2005</t>
  </si>
  <si>
    <t>10 Oct 2005</t>
  </si>
  <si>
    <t>07 Oct 2005</t>
  </si>
  <si>
    <t>06 Oct 2005</t>
  </si>
  <si>
    <t>05 Oct 2005</t>
  </si>
  <si>
    <t>04 Oct 2005</t>
  </si>
  <si>
    <t>03 Oct 2005</t>
  </si>
  <si>
    <t>30 Sep 2005</t>
  </si>
  <si>
    <t>29 Sep 2005</t>
  </si>
  <si>
    <t>28 Sep 2005</t>
  </si>
  <si>
    <t>27 Sep 2005</t>
  </si>
  <si>
    <t>26 Sep 2005</t>
  </si>
  <si>
    <t>23 Sep 2005</t>
  </si>
  <si>
    <t>22 Sep 2005</t>
  </si>
  <si>
    <t>21 Sep 2005</t>
  </si>
  <si>
    <t>20 Sep 2005</t>
  </si>
  <si>
    <t>19 Sep 2005</t>
  </si>
  <si>
    <t>16 Sep 2005</t>
  </si>
  <si>
    <t>15 Sep 2005</t>
  </si>
  <si>
    <t>14 Sep 2005</t>
  </si>
  <si>
    <t>13 Sep 2005</t>
  </si>
  <si>
    <t>12 Sep 2005</t>
  </si>
  <si>
    <t>09 Sep 2005</t>
  </si>
  <si>
    <t>08 Sep 2005</t>
  </si>
  <si>
    <t>07 Sep 2005</t>
  </si>
  <si>
    <t>06 Sep 2005</t>
  </si>
  <si>
    <t>05 Sep 2005</t>
  </si>
  <si>
    <t>02 Sep 2005</t>
  </si>
  <si>
    <t>01 Sep 2005</t>
  </si>
  <si>
    <t>31 Aug 2005</t>
  </si>
  <si>
    <t>30 Aug 2005</t>
  </si>
  <si>
    <t>26 Aug 2005</t>
  </si>
  <si>
    <t>25 Aug 2005</t>
  </si>
  <si>
    <t>24 Aug 2005</t>
  </si>
  <si>
    <t>23 Aug 2005</t>
  </si>
  <si>
    <t>22 Aug 2005</t>
  </si>
  <si>
    <t>19 Aug 2005</t>
  </si>
  <si>
    <t>18 Aug 2005</t>
  </si>
  <si>
    <t>17 Aug 2005</t>
  </si>
  <si>
    <t>16 Aug 2005</t>
  </si>
  <si>
    <t>15 Aug 2005</t>
  </si>
  <si>
    <t>12 Aug 2005</t>
  </si>
  <si>
    <t>11 Aug 2005</t>
  </si>
  <si>
    <t>10 Aug 2005</t>
  </si>
  <si>
    <t>09 Aug 2005</t>
  </si>
  <si>
    <t>08 Aug 2005</t>
  </si>
  <si>
    <t>05 Aug 2005</t>
  </si>
  <si>
    <t>04 Aug 2005</t>
  </si>
  <si>
    <t>03 Aug 2005</t>
  </si>
  <si>
    <t>02 Aug 2005</t>
  </si>
  <si>
    <t>01 Aug 2005</t>
  </si>
  <si>
    <t>29 Jul 2005</t>
  </si>
  <si>
    <t>28 Jul 2005</t>
  </si>
  <si>
    <t>27 Jul 2005</t>
  </si>
  <si>
    <t>26 Jul 2005</t>
  </si>
  <si>
    <t>25 Jul 2005</t>
  </si>
  <si>
    <t>22 Jul 2005</t>
  </si>
  <si>
    <t>21 Jul 2005</t>
  </si>
  <si>
    <t>20 Jul 2005</t>
  </si>
  <si>
    <t>19 Jul 2005</t>
  </si>
  <si>
    <t>18 Jul 2005</t>
  </si>
  <si>
    <t>15 Jul 2005</t>
  </si>
  <si>
    <t>14 Jul 2005</t>
  </si>
  <si>
    <t>13 Jul 2005</t>
  </si>
  <si>
    <t>12 Jul 2005</t>
  </si>
  <si>
    <t>11 Jul 2005</t>
  </si>
  <si>
    <t>08 Jul 2005</t>
  </si>
  <si>
    <t>07 Jul 2005</t>
  </si>
  <si>
    <t>06 Jul 2005</t>
  </si>
  <si>
    <t>05 Jul 2005</t>
  </si>
  <si>
    <t>04 Jul 2005</t>
  </si>
  <si>
    <t>01 Jul 2005</t>
  </si>
  <si>
    <t>30 Jun 2005</t>
  </si>
  <si>
    <t>29 Jun 2005</t>
  </si>
  <si>
    <t>28 Jun 2005</t>
  </si>
  <si>
    <t>27 Jun 2005</t>
  </si>
  <si>
    <t>24 Jun 2005</t>
  </si>
  <si>
    <t>23 Jun 2005</t>
  </si>
  <si>
    <t>22 Jun 2005</t>
  </si>
  <si>
    <t>21 Jun 2005</t>
  </si>
  <si>
    <t>20 Jun 2005</t>
  </si>
  <si>
    <t>17 Jun 2005</t>
  </si>
  <si>
    <t>16 Jun 2005</t>
  </si>
  <si>
    <t>15 Jun 2005</t>
  </si>
  <si>
    <t>14 Jun 2005</t>
  </si>
  <si>
    <t>13 Jun 2005</t>
  </si>
  <si>
    <t>10 Jun 2005</t>
  </si>
  <si>
    <t>09 Jun 2005</t>
  </si>
  <si>
    <t>08 Jun 2005</t>
  </si>
  <si>
    <t>07 Jun 2005</t>
  </si>
  <si>
    <t>06 Jun 2005</t>
  </si>
  <si>
    <t>03 Jun 2005</t>
  </si>
  <si>
    <t>02 Jun 2005</t>
  </si>
  <si>
    <t>01 Jun 2005</t>
  </si>
  <si>
    <t>31 May 2005</t>
  </si>
  <si>
    <t>27 May 2005</t>
  </si>
  <si>
    <t>26 May 2005</t>
  </si>
  <si>
    <t>25 May 2005</t>
  </si>
  <si>
    <t>24 May 2005</t>
  </si>
  <si>
    <t>23 May 2005</t>
  </si>
  <si>
    <t>20 May 2005</t>
  </si>
  <si>
    <t>19 May 2005</t>
  </si>
  <si>
    <t>18 May 2005</t>
  </si>
  <si>
    <t>17 May 2005</t>
  </si>
  <si>
    <t>16 May 2005</t>
  </si>
  <si>
    <t>13 May 2005</t>
  </si>
  <si>
    <t>12 May 2005</t>
  </si>
  <si>
    <t>11 May 2005</t>
  </si>
  <si>
    <t>10 May 2005</t>
  </si>
  <si>
    <t>09 May 2005</t>
  </si>
  <si>
    <t>06 May 2005</t>
  </si>
  <si>
    <t>05 May 2005</t>
  </si>
  <si>
    <t>29 Apr 2005</t>
  </si>
  <si>
    <t>22 Apr 2005</t>
  </si>
  <si>
    <t>15 Apr 2005</t>
  </si>
  <si>
    <t>08 Apr 2005</t>
  </si>
  <si>
    <t>01 Apr 2005</t>
  </si>
  <si>
    <t>18 Mar 2005</t>
  </si>
  <si>
    <t>11 Mar 2005</t>
  </si>
  <si>
    <t>04 Mar 2005</t>
  </si>
  <si>
    <t>25 Feb 2005</t>
  </si>
  <si>
    <t>18 Feb 2005</t>
  </si>
  <si>
    <t>11 Feb 2005</t>
  </si>
  <si>
    <t>04 Feb 2005</t>
  </si>
  <si>
    <t>28 Jan 2005</t>
  </si>
  <si>
    <t>21 Jan 2005</t>
  </si>
  <si>
    <t>14 Jan 2005</t>
  </si>
  <si>
    <t>07 Jan 2005</t>
  </si>
  <si>
    <t>31 Dec 2004</t>
  </si>
  <si>
    <t>24 Dec 2004</t>
  </si>
  <si>
    <t>17 Dec 2004</t>
  </si>
  <si>
    <t>10 Dec 2004</t>
  </si>
  <si>
    <t>03 Dec 2004</t>
  </si>
  <si>
    <t>26 Nov 2004</t>
  </si>
  <si>
    <t>19 Nov 2004</t>
  </si>
  <si>
    <t>12 Nov 2004</t>
  </si>
  <si>
    <t>05 Nov 2004</t>
  </si>
  <si>
    <t>29 Oct 2004</t>
  </si>
  <si>
    <t>22 Oct 2004</t>
  </si>
  <si>
    <t>15 Oct 2004</t>
  </si>
  <si>
    <t>08 Oct 2004</t>
  </si>
  <si>
    <t>01 Oct 2004</t>
  </si>
  <si>
    <t>24 Sep 2004</t>
  </si>
  <si>
    <t>17 Sep 2004</t>
  </si>
  <si>
    <t>10 Sep 2004</t>
  </si>
  <si>
    <t>03 Sep 2004</t>
  </si>
  <si>
    <t>27 Aug 2004</t>
  </si>
  <si>
    <t>20 Aug 2004</t>
  </si>
  <si>
    <t>13 Aug 2004</t>
  </si>
  <si>
    <t>06 Aug 2004</t>
  </si>
  <si>
    <t>30 Jul 2004</t>
  </si>
  <si>
    <t>23 Jul 2004</t>
  </si>
  <si>
    <t>16 Jul 2004</t>
  </si>
  <si>
    <t>09 Jul 2004</t>
  </si>
  <si>
    <t>02 Jul 2004</t>
  </si>
  <si>
    <t>25 Jun 2004</t>
  </si>
  <si>
    <t>18 Jun 2004</t>
  </si>
  <si>
    <t>11 Jun 2004</t>
  </si>
  <si>
    <t>04 Jun 2004</t>
  </si>
  <si>
    <t>28 May 2004</t>
  </si>
  <si>
    <t>21 May 2004</t>
  </si>
  <si>
    <t>14 May 2004</t>
  </si>
  <si>
    <t>07 May 2004</t>
  </si>
  <si>
    <t>30 Apr 2004</t>
  </si>
  <si>
    <t>23 Apr 2004</t>
  </si>
  <si>
    <t>16 Apr 2004</t>
  </si>
  <si>
    <t>-</t>
  </si>
  <si>
    <t>09 Apr 2004</t>
  </si>
  <si>
    <t>02 Apr 2004</t>
  </si>
  <si>
    <t>26 Mar 2004</t>
  </si>
  <si>
    <t>19 Mar 2004</t>
  </si>
  <si>
    <t>12 Mar 2004</t>
  </si>
  <si>
    <t>05 Mar 2004</t>
  </si>
  <si>
    <t>27 Feb 2004</t>
  </si>
  <si>
    <t>20 Feb 2004</t>
  </si>
  <si>
    <t>13 Feb 2004</t>
  </si>
  <si>
    <t>06 Feb 2004</t>
  </si>
  <si>
    <t>30 Jan 2004</t>
  </si>
  <si>
    <t>29 Jan 2004</t>
  </si>
  <si>
    <t>16 Jan 2004</t>
  </si>
  <si>
    <t>09 Jan 2004</t>
  </si>
  <si>
    <t>02 Jan 2004</t>
  </si>
  <si>
    <t>26 Dec 2003</t>
  </si>
  <si>
    <t>19 Dec 2003</t>
  </si>
  <si>
    <t>12 Dec 2003</t>
  </si>
  <si>
    <t>05 Dec 2003</t>
  </si>
  <si>
    <t>28 Nov 2003</t>
  </si>
  <si>
    <t>21 Nov 2003</t>
  </si>
  <si>
    <t>14 Nov 2003</t>
  </si>
  <si>
    <t>07 Nov 2003</t>
  </si>
  <si>
    <t>31 Oct 2003</t>
  </si>
  <si>
    <t>24 Oct 2003</t>
  </si>
  <si>
    <t>17 Oct 2003</t>
  </si>
  <si>
    <t>10 Oct 2003</t>
  </si>
  <si>
    <t>03 Oct 2003</t>
  </si>
  <si>
    <t>26 Sep 2003</t>
  </si>
  <si>
    <t>19 Sep 2003</t>
  </si>
  <si>
    <t>12 Sep 2003</t>
  </si>
  <si>
    <t>05 Sep 2003</t>
  </si>
  <si>
    <t>29 Aug 2003</t>
  </si>
  <si>
    <t>22 Aug 2003</t>
  </si>
  <si>
    <t>15 Aug 2003</t>
  </si>
  <si>
    <t>08 Aug 2003</t>
  </si>
  <si>
    <t>01 Aug 2003</t>
  </si>
  <si>
    <t>25 Jul 2003</t>
  </si>
  <si>
    <t>18 Jul 2003</t>
  </si>
  <si>
    <t>11 Jul 2003</t>
  </si>
  <si>
    <t>04 Jul 2003</t>
  </si>
  <si>
    <t>27 Jun 2003</t>
  </si>
  <si>
    <t>20 Jun 2003</t>
  </si>
  <si>
    <t>13 Jun 2003</t>
  </si>
  <si>
    <t>06 Jun 2003</t>
  </si>
  <si>
    <t>30 May 2003</t>
  </si>
  <si>
    <t>23 May 2003</t>
  </si>
  <si>
    <t>16 May 2003</t>
  </si>
  <si>
    <t>09 May 2003</t>
  </si>
  <si>
    <t>02 May 2003</t>
  </si>
  <si>
    <t>25 Apr 2003</t>
  </si>
  <si>
    <t>18 Apr 2003</t>
  </si>
  <si>
    <t>11 Apr 2003</t>
  </si>
  <si>
    <t>04 Apr 2003</t>
  </si>
  <si>
    <t>28 Mar 2003</t>
  </si>
  <si>
    <t>21 Mar 2003</t>
  </si>
  <si>
    <t>14 Mar 2003</t>
  </si>
  <si>
    <t>07 Mar 2003</t>
  </si>
  <si>
    <t>28 Feb 2003</t>
  </si>
  <si>
    <t>21 Feb 2003</t>
  </si>
  <si>
    <t>14 Feb 2003</t>
  </si>
  <si>
    <t>07 Feb 2003</t>
  </si>
  <si>
    <t>31 Jan 2003</t>
  </si>
  <si>
    <t>24 Jan 2003</t>
  </si>
  <si>
    <t>17 Jan 2003</t>
  </si>
  <si>
    <t>10 Jan 2003</t>
  </si>
  <si>
    <t>03 Jan 2003</t>
  </si>
  <si>
    <t>27 Dec 2002</t>
  </si>
  <si>
    <t>20 Dec 2002</t>
  </si>
  <si>
    <t>13 Dec 2002</t>
  </si>
  <si>
    <t>06 Dec 2002</t>
  </si>
  <si>
    <t>29 Nov 2002</t>
  </si>
  <si>
    <t>22 Nov 2002</t>
  </si>
  <si>
    <t>15 Nov 2002</t>
  </si>
  <si>
    <t>08 Nov 2002</t>
  </si>
  <si>
    <t>01 Nov 2002</t>
  </si>
  <si>
    <t>25 Oct 2002</t>
  </si>
  <si>
    <t>18 Oct 2002</t>
  </si>
  <si>
    <t>11 Oct 2002</t>
  </si>
  <si>
    <t>04 Oct 2002</t>
  </si>
  <si>
    <t>27 Sep 2002</t>
  </si>
  <si>
    <t>20 Sep 2002</t>
  </si>
  <si>
    <t>13 Sep 2002</t>
  </si>
  <si>
    <t>06 Sep 2002</t>
  </si>
  <si>
    <t>30 Aug 2002</t>
  </si>
  <si>
    <t>23 Aug 2002</t>
  </si>
  <si>
    <t>16 Aug 2002</t>
  </si>
  <si>
    <t>09 Aug 2002</t>
  </si>
  <si>
    <t>02 Aug 2002</t>
  </si>
  <si>
    <t>26 Jul 2002</t>
  </si>
  <si>
    <t>19 Jul 2002</t>
  </si>
  <si>
    <t>12 Jul 2002</t>
  </si>
  <si>
    <t>05 Jul 2002</t>
  </si>
  <si>
    <t>28 Jun 2002</t>
  </si>
  <si>
    <t>21 Jun 2002</t>
  </si>
  <si>
    <t>14 Jun 2002</t>
  </si>
  <si>
    <t>07 Jun 2002</t>
  </si>
  <si>
    <t>31 May 2002</t>
  </si>
  <si>
    <t>24 May 2002</t>
  </si>
  <si>
    <t>17 May 2002</t>
  </si>
  <si>
    <t>10 May 2002</t>
  </si>
  <si>
    <t>25 Mar 2005</t>
  </si>
  <si>
    <t>Rand/$</t>
  </si>
  <si>
    <t>Change in days</t>
  </si>
  <si>
    <t>Average m-m increase</t>
  </si>
  <si>
    <t>25 Apr 2012</t>
  </si>
  <si>
    <t>24 Apr 2012</t>
  </si>
  <si>
    <t>23 Apr 2012</t>
  </si>
  <si>
    <t>20 Apr 2012</t>
  </si>
  <si>
    <t>19 Apr 2012</t>
  </si>
  <si>
    <t>18 Apr 2012</t>
  </si>
  <si>
    <t>17 Apr 2012</t>
  </si>
  <si>
    <t>16 Apr 2012</t>
  </si>
  <si>
    <t>13 Apr 2012</t>
  </si>
  <si>
    <t>12 Apr 2012</t>
  </si>
  <si>
    <t>11 Apr 2012</t>
  </si>
  <si>
    <t>10 Apr 2012</t>
  </si>
  <si>
    <t>05 Apr 2012</t>
  </si>
  <si>
    <t>04 Apr 2012</t>
  </si>
  <si>
    <t>03 Apr 2012</t>
  </si>
  <si>
    <t>02 Apr 2012</t>
  </si>
  <si>
    <t>30 Mar 2012</t>
  </si>
  <si>
    <t>29 Mar 2012</t>
  </si>
  <si>
    <t>28 Mar 2012</t>
  </si>
  <si>
    <t>27 Mar 2012</t>
  </si>
  <si>
    <t>26 Mar 2012</t>
  </si>
  <si>
    <t>23 Mar 2012</t>
  </si>
  <si>
    <t>22 Mar 2012</t>
  </si>
  <si>
    <t>21 Mar 2012</t>
  </si>
  <si>
    <t>20 Mar 2012</t>
  </si>
  <si>
    <t>19 Mar 2012</t>
  </si>
  <si>
    <t>16 Mar 2012</t>
  </si>
  <si>
    <t>15 Mar 2012</t>
  </si>
  <si>
    <t>14 Mar 2012</t>
  </si>
  <si>
    <t>13 Mar 2012</t>
  </si>
  <si>
    <t>12 Mar 2012</t>
  </si>
  <si>
    <t>09 Mar 2012</t>
  </si>
  <si>
    <t>08 Mar 2012</t>
  </si>
  <si>
    <t>07 Mar 2012</t>
  </si>
  <si>
    <t>06 Mar 2012</t>
  </si>
  <si>
    <t>05 Mar 2012</t>
  </si>
  <si>
    <t>02 Mar 2012</t>
  </si>
  <si>
    <t>01 Mar 2012</t>
  </si>
  <si>
    <t>29 Feb 2012</t>
  </si>
  <si>
    <t>28 Feb 2012</t>
  </si>
  <si>
    <t>27 Feb 2012</t>
  </si>
  <si>
    <t>24 Feb 2012</t>
  </si>
  <si>
    <t>23 Feb 2012</t>
  </si>
  <si>
    <t>22 Feb 2012</t>
  </si>
  <si>
    <t>21 Feb 2012</t>
  </si>
  <si>
    <t>20 Feb 2012</t>
  </si>
  <si>
    <t>17 Feb 2012</t>
  </si>
  <si>
    <t>16 Feb 2012</t>
  </si>
  <si>
    <t>15 Feb 2012</t>
  </si>
  <si>
    <t>14 Feb 2012</t>
  </si>
  <si>
    <t>13 Feb 2012</t>
  </si>
  <si>
    <t>10 Feb 2012</t>
  </si>
  <si>
    <t>09 Feb 2012</t>
  </si>
  <si>
    <t>08 Feb 2012</t>
  </si>
  <si>
    <t>07 Feb 2012</t>
  </si>
  <si>
    <t>06 Feb 2012</t>
  </si>
  <si>
    <t>03 Feb 2012</t>
  </si>
  <si>
    <t>02 Feb 2012</t>
  </si>
  <si>
    <t>01 Feb 2012</t>
  </si>
  <si>
    <t>31 Jan 2012</t>
  </si>
  <si>
    <t>30 Jan 2012</t>
  </si>
  <si>
    <t>27 Jan 2012</t>
  </si>
  <si>
    <t>26 Jan 2012</t>
  </si>
  <si>
    <t>25 Jan 2012</t>
  </si>
  <si>
    <t>24 Jan 2012</t>
  </si>
  <si>
    <t>23 Jan 2012</t>
  </si>
  <si>
    <t>20 Jan 2012</t>
  </si>
  <si>
    <t>19 Jan 2012</t>
  </si>
  <si>
    <t>18 Jan 2012</t>
  </si>
  <si>
    <t>17 Jan 2012</t>
  </si>
  <si>
    <t>16 Jan 2012</t>
  </si>
  <si>
    <t>13 Jan 2012</t>
  </si>
  <si>
    <t>12 Jan 2012</t>
  </si>
  <si>
    <t>11 Jan 2012</t>
  </si>
  <si>
    <t>10 Jan 2012</t>
  </si>
  <si>
    <t>09 Jan 2012</t>
  </si>
  <si>
    <t>06 Jan 2012</t>
  </si>
  <si>
    <t>05 Jan 2012</t>
  </si>
  <si>
    <t>04 Jan 2012</t>
  </si>
  <si>
    <t>03 Jan 2012</t>
  </si>
  <si>
    <t>02 Jan 2012</t>
  </si>
  <si>
    <t>30 Dec 2011</t>
  </si>
  <si>
    <t>29 Dec 2011</t>
  </si>
  <si>
    <t>28 Dec 2011</t>
  </si>
  <si>
    <t>27 Dec 2011</t>
  </si>
  <si>
    <t>23 Dec 2011</t>
  </si>
  <si>
    <t>22 Dec 2011</t>
  </si>
  <si>
    <t>21 Dec 2011</t>
  </si>
  <si>
    <t>20 Dec 2011</t>
  </si>
  <si>
    <t>19 Dec 2011</t>
  </si>
  <si>
    <t>16 Dec 2011</t>
  </si>
  <si>
    <t>15 Dec 2011</t>
  </si>
  <si>
    <t>14 Dec 2011</t>
  </si>
  <si>
    <t>13 Dec 2011</t>
  </si>
  <si>
    <t>12 Dec 2011</t>
  </si>
  <si>
    <t>09 Dec 2011</t>
  </si>
  <si>
    <t>08 Dec 2011</t>
  </si>
  <si>
    <t>07 Dec 2011</t>
  </si>
  <si>
    <t>06 Dec 2011</t>
  </si>
  <si>
    <t>05 Dec 2011</t>
  </si>
  <si>
    <t>02 Dec 2011</t>
  </si>
  <si>
    <t>01 Dec 2011</t>
  </si>
  <si>
    <t>30 Nov 2011</t>
  </si>
  <si>
    <t>29 Nov 2011</t>
  </si>
  <si>
    <t>28 Nov 2011</t>
  </si>
  <si>
    <t>25 Nov 2011</t>
  </si>
  <si>
    <t>24 Nov 2011</t>
  </si>
  <si>
    <t>23 Nov 2011</t>
  </si>
  <si>
    <t>22 Nov 2011</t>
  </si>
  <si>
    <t>21 Nov 2011</t>
  </si>
  <si>
    <t>18 Nov 2011</t>
  </si>
  <si>
    <t>17 Nov 2011</t>
  </si>
  <si>
    <t>16 Nov 2011</t>
  </si>
  <si>
    <t>15 Nov 2011</t>
  </si>
  <si>
    <t>14 Nov 2011</t>
  </si>
  <si>
    <t>11 Nov 2011</t>
  </si>
  <si>
    <t>10 Nov 2011</t>
  </si>
  <si>
    <t>09 Nov 2011</t>
  </si>
  <si>
    <t>08 Nov 2011</t>
  </si>
  <si>
    <t>07 Nov 2011</t>
  </si>
  <si>
    <t>04 Nov 2011</t>
  </si>
  <si>
    <t>03 Nov 2011</t>
  </si>
  <si>
    <t>02 Nov 2011</t>
  </si>
  <si>
    <t>2012 to date</t>
  </si>
  <si>
    <t>14 May 2012</t>
  </si>
  <si>
    <t>11 May 2012</t>
  </si>
  <si>
    <t>10 May 2012</t>
  </si>
  <si>
    <t>09 May 2012</t>
  </si>
  <si>
    <t>08 May 2012</t>
  </si>
  <si>
    <t>07 May 2012</t>
  </si>
  <si>
    <t>04 May 2012</t>
  </si>
  <si>
    <t>03 May 2012</t>
  </si>
  <si>
    <t>02 May 2012</t>
  </si>
  <si>
    <t>30 Apr 2012</t>
  </si>
  <si>
    <t>27 Apr 2012</t>
  </si>
  <si>
    <t>26 Apr 2012</t>
  </si>
  <si>
    <t>25 May 2012</t>
  </si>
  <si>
    <t>24 May 2012</t>
  </si>
  <si>
    <t>23 May 2012</t>
  </si>
  <si>
    <t>22 May 2012</t>
  </si>
  <si>
    <t>21 May 2012</t>
  </si>
  <si>
    <t>18 May 2012</t>
  </si>
  <si>
    <t>17 May 2012</t>
  </si>
  <si>
    <t>16 May 2012</t>
  </si>
  <si>
    <t>15 May 2012</t>
  </si>
  <si>
    <t>% change</t>
  </si>
  <si>
    <t>Rand oil price</t>
  </si>
  <si>
    <t>% change on a month prior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</si>
</sst>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[$-1C09]dd\ mmmm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FEFD"/>
        <bgColor indexed="64"/>
      </patternFill>
    </fill>
    <fill>
      <patternFill patternType="solid">
        <fgColor rgb="FFF5F6F7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2"/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 wrapText="1"/>
    </xf>
    <xf numFmtId="1" fontId="0" fillId="0" borderId="0" xfId="0" applyNumberFormat="1"/>
    <xf numFmtId="9" fontId="0" fillId="0" borderId="0" xfId="1" applyFont="1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/>
    </xf>
    <xf numFmtId="175" fontId="0" fillId="0" borderId="0" xfId="0" applyNumberFormat="1"/>
    <xf numFmtId="9" fontId="0" fillId="0" borderId="0" xfId="0" applyNumberFormat="1"/>
  </cellXfs>
  <cellStyles count="6">
    <cellStyle name="%" xfId="3"/>
    <cellStyle name="% 10 2" xfId="4"/>
    <cellStyle name="Hyperlink" xfId="2" builtinId="8"/>
    <cellStyle name="Normal" xfId="0" builtinId="0"/>
    <cellStyle name="Normal 2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/Documents/temp/te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time v Comair"/>
      <sheetName val="earnings history"/>
      <sheetName val="Valuation"/>
      <sheetName val="Oil price"/>
      <sheetName val="Airport charges"/>
    </sheetNames>
    <sheetDataSet>
      <sheetData sheetId="0"/>
      <sheetData sheetId="1"/>
      <sheetData sheetId="2"/>
      <sheetData sheetId="3">
        <row r="4">
          <cell r="M4">
            <v>40848</v>
          </cell>
          <cell r="N4">
            <v>896.15890217949664</v>
          </cell>
        </row>
        <row r="5">
          <cell r="M5">
            <v>40847</v>
          </cell>
          <cell r="N5">
            <v>851.78494321834171</v>
          </cell>
        </row>
        <row r="6">
          <cell r="M6">
            <v>40846</v>
          </cell>
          <cell r="N6">
            <v>856.21444385139262</v>
          </cell>
        </row>
        <row r="7">
          <cell r="M7">
            <v>40844</v>
          </cell>
          <cell r="N7">
            <v>851.98957627118637</v>
          </cell>
        </row>
        <row r="8">
          <cell r="M8">
            <v>40843</v>
          </cell>
          <cell r="N8">
            <v>874.40601225245757</v>
          </cell>
        </row>
        <row r="9">
          <cell r="M9">
            <v>40842</v>
          </cell>
          <cell r="N9">
            <v>872.0766496732964</v>
          </cell>
        </row>
        <row r="10">
          <cell r="M10">
            <v>40841</v>
          </cell>
          <cell r="N10">
            <v>876.33849978445176</v>
          </cell>
        </row>
        <row r="11">
          <cell r="M11">
            <v>40840</v>
          </cell>
          <cell r="N11">
            <v>892.90646651270197</v>
          </cell>
        </row>
        <row r="12">
          <cell r="M12">
            <v>40837</v>
          </cell>
          <cell r="N12">
            <v>895.07733729526024</v>
          </cell>
        </row>
        <row r="13">
          <cell r="M13">
            <v>40836</v>
          </cell>
          <cell r="N13">
            <v>888.42102701528211</v>
          </cell>
        </row>
        <row r="14">
          <cell r="M14">
            <v>40835</v>
          </cell>
          <cell r="N14">
            <v>866.70534422910032</v>
          </cell>
        </row>
        <row r="15">
          <cell r="M15">
            <v>40834</v>
          </cell>
          <cell r="N15">
            <v>897.3609359461833</v>
          </cell>
        </row>
        <row r="16">
          <cell r="M16">
            <v>40833</v>
          </cell>
          <cell r="N16">
            <v>867.7030603948898</v>
          </cell>
        </row>
        <row r="17">
          <cell r="M17">
            <v>40830</v>
          </cell>
          <cell r="N17">
            <v>885.56824654160926</v>
          </cell>
        </row>
        <row r="18">
          <cell r="M18">
            <v>40829</v>
          </cell>
          <cell r="N18">
            <v>862.30509943906179</v>
          </cell>
        </row>
        <row r="19">
          <cell r="M19">
            <v>40828</v>
          </cell>
          <cell r="N19">
            <v>868.56685021066392</v>
          </cell>
        </row>
        <row r="20">
          <cell r="M20">
            <v>40827</v>
          </cell>
          <cell r="N20">
            <v>878.55092966855295</v>
          </cell>
        </row>
        <row r="21">
          <cell r="M21">
            <v>40826</v>
          </cell>
          <cell r="N21">
            <v>860.0630692268079</v>
          </cell>
        </row>
        <row r="22">
          <cell r="M22">
            <v>40823</v>
          </cell>
          <cell r="N22">
            <v>843.8821132946257</v>
          </cell>
        </row>
        <row r="23">
          <cell r="M23">
            <v>40822</v>
          </cell>
          <cell r="N23">
            <v>848.47436882960289</v>
          </cell>
        </row>
        <row r="24">
          <cell r="M24">
            <v>40821</v>
          </cell>
          <cell r="N24">
            <v>832.31602159406157</v>
          </cell>
        </row>
        <row r="25">
          <cell r="M25">
            <v>40820</v>
          </cell>
          <cell r="N25">
            <v>848.28461270009859</v>
          </cell>
        </row>
        <row r="26">
          <cell r="M26">
            <v>40819</v>
          </cell>
          <cell r="N26">
            <v>817.13255571396417</v>
          </cell>
        </row>
        <row r="27">
          <cell r="M27">
            <v>40816</v>
          </cell>
          <cell r="N27">
            <v>825.22644967784947</v>
          </cell>
        </row>
        <row r="28">
          <cell r="M28">
            <v>40815</v>
          </cell>
          <cell r="N28">
            <v>821.97312816746239</v>
          </cell>
        </row>
        <row r="29">
          <cell r="M29">
            <v>40814</v>
          </cell>
          <cell r="N29">
            <v>815.27535764067204</v>
          </cell>
        </row>
        <row r="30">
          <cell r="M30">
            <v>40813</v>
          </cell>
          <cell r="N30">
            <v>842.08989174460555</v>
          </cell>
        </row>
        <row r="31">
          <cell r="M31">
            <v>40812</v>
          </cell>
          <cell r="N31">
            <v>840.29733333333343</v>
          </cell>
        </row>
        <row r="32">
          <cell r="M32">
            <v>40809</v>
          </cell>
          <cell r="N32">
            <v>877.34667163067763</v>
          </cell>
        </row>
        <row r="33">
          <cell r="M33">
            <v>40808</v>
          </cell>
          <cell r="N33">
            <v>866.3156796549672</v>
          </cell>
        </row>
        <row r="34">
          <cell r="M34">
            <v>40807</v>
          </cell>
          <cell r="N34">
            <v>866.98275154004102</v>
          </cell>
        </row>
        <row r="35">
          <cell r="M35">
            <v>40806</v>
          </cell>
          <cell r="N35">
            <v>843.74686433260399</v>
          </cell>
        </row>
        <row r="36">
          <cell r="M36">
            <v>40805</v>
          </cell>
          <cell r="N36">
            <v>834.73550326222403</v>
          </cell>
        </row>
        <row r="37">
          <cell r="M37">
            <v>40802</v>
          </cell>
          <cell r="N37">
            <v>830.46715116279074</v>
          </cell>
        </row>
        <row r="38">
          <cell r="M38">
            <v>40801</v>
          </cell>
          <cell r="N38">
            <v>828.83544762595147</v>
          </cell>
        </row>
        <row r="39">
          <cell r="M39">
            <v>40800</v>
          </cell>
          <cell r="N39">
            <v>805.68669968679433</v>
          </cell>
        </row>
        <row r="40">
          <cell r="M40">
            <v>40799</v>
          </cell>
          <cell r="N40">
            <v>820.42963649688534</v>
          </cell>
        </row>
        <row r="41">
          <cell r="M41">
            <v>40798</v>
          </cell>
          <cell r="N41">
            <v>829.23594756883415</v>
          </cell>
        </row>
        <row r="42">
          <cell r="M42">
            <v>40795</v>
          </cell>
          <cell r="N42">
            <v>814.70840413982773</v>
          </cell>
        </row>
        <row r="43">
          <cell r="M43">
            <v>40794</v>
          </cell>
          <cell r="N43">
            <v>818.16622045001407</v>
          </cell>
        </row>
        <row r="44">
          <cell r="M44">
            <v>40793</v>
          </cell>
          <cell r="N44">
            <v>830.55568110572813</v>
          </cell>
        </row>
        <row r="45">
          <cell r="M45">
            <v>40792</v>
          </cell>
          <cell r="N45">
            <v>808.63676147244473</v>
          </cell>
        </row>
        <row r="46">
          <cell r="M46">
            <v>40791</v>
          </cell>
          <cell r="N46">
            <v>781.32219170324231</v>
          </cell>
        </row>
        <row r="47">
          <cell r="M47">
            <v>40788</v>
          </cell>
          <cell r="N47">
            <v>786.96117011574893</v>
          </cell>
        </row>
        <row r="48">
          <cell r="M48">
            <v>40787</v>
          </cell>
          <cell r="N48">
            <v>801.19074553727694</v>
          </cell>
        </row>
        <row r="49">
          <cell r="M49">
            <v>40786</v>
          </cell>
          <cell r="N49">
            <v>806.57214602076124</v>
          </cell>
        </row>
        <row r="50">
          <cell r="M50">
            <v>40785</v>
          </cell>
          <cell r="N50">
            <v>807.30870712401054</v>
          </cell>
        </row>
        <row r="51">
          <cell r="M51">
            <v>40784</v>
          </cell>
          <cell r="N51">
            <v>793.03868640850408</v>
          </cell>
        </row>
        <row r="52">
          <cell r="M52">
            <v>40781</v>
          </cell>
          <cell r="N52">
            <v>800.85786696292189</v>
          </cell>
        </row>
        <row r="53">
          <cell r="M53">
            <v>40780</v>
          </cell>
          <cell r="N53">
            <v>796.80559622850808</v>
          </cell>
        </row>
        <row r="54">
          <cell r="M54">
            <v>40779</v>
          </cell>
          <cell r="N54">
            <v>793.29106907780783</v>
          </cell>
        </row>
        <row r="55">
          <cell r="M55">
            <v>40778</v>
          </cell>
          <cell r="N55">
            <v>788.05977596459695</v>
          </cell>
        </row>
        <row r="56">
          <cell r="M56">
            <v>40777</v>
          </cell>
          <cell r="N56">
            <v>780.81155900922772</v>
          </cell>
        </row>
        <row r="57">
          <cell r="M57">
            <v>40774</v>
          </cell>
          <cell r="N57">
            <v>784.19732221063612</v>
          </cell>
        </row>
        <row r="58">
          <cell r="M58">
            <v>40773</v>
          </cell>
          <cell r="N58">
            <v>763.67735263414295</v>
          </cell>
        </row>
        <row r="59">
          <cell r="M59">
            <v>40772</v>
          </cell>
          <cell r="N59">
            <v>778.90402707743317</v>
          </cell>
        </row>
        <row r="60">
          <cell r="M60">
            <v>40771</v>
          </cell>
          <cell r="N60">
            <v>786.87884122562673</v>
          </cell>
        </row>
        <row r="61">
          <cell r="M61">
            <v>40770</v>
          </cell>
          <cell r="N61">
            <v>788.60692012020399</v>
          </cell>
        </row>
        <row r="62">
          <cell r="M62">
            <v>40767</v>
          </cell>
          <cell r="N62">
            <v>774.51841403508774</v>
          </cell>
        </row>
        <row r="63">
          <cell r="M63">
            <v>40766</v>
          </cell>
          <cell r="N63">
            <v>789.96192179876982</v>
          </cell>
        </row>
        <row r="64">
          <cell r="M64">
            <v>40765</v>
          </cell>
          <cell r="N64">
            <v>752.72624765086653</v>
          </cell>
        </row>
        <row r="65">
          <cell r="M65">
            <v>40764</v>
          </cell>
          <cell r="N65">
            <v>759.63377023901307</v>
          </cell>
        </row>
        <row r="66">
          <cell r="M66">
            <v>40763</v>
          </cell>
          <cell r="N66">
            <v>723.27182003514929</v>
          </cell>
        </row>
        <row r="67">
          <cell r="M67">
            <v>40760</v>
          </cell>
          <cell r="N67">
            <v>761.72496644295302</v>
          </cell>
        </row>
        <row r="68">
          <cell r="M68">
            <v>40759</v>
          </cell>
          <cell r="N68">
            <v>738.3210668353363</v>
          </cell>
        </row>
        <row r="69">
          <cell r="M69">
            <v>40758</v>
          </cell>
          <cell r="N69">
            <v>766.84646713286713</v>
          </cell>
        </row>
        <row r="70">
          <cell r="M70">
            <v>40757</v>
          </cell>
          <cell r="N70">
            <v>782.77909668313339</v>
          </cell>
        </row>
        <row r="71">
          <cell r="M71">
            <v>40756</v>
          </cell>
          <cell r="N71">
            <v>778.0723024627124</v>
          </cell>
        </row>
        <row r="72">
          <cell r="M72">
            <v>40753</v>
          </cell>
          <cell r="N72">
            <v>787.33628330995782</v>
          </cell>
        </row>
        <row r="73">
          <cell r="M73">
            <v>40752</v>
          </cell>
          <cell r="N73">
            <v>785.31521949509113</v>
          </cell>
        </row>
        <row r="74">
          <cell r="M74">
            <v>40751</v>
          </cell>
          <cell r="N74">
            <v>780.54426969403278</v>
          </cell>
        </row>
        <row r="75">
          <cell r="M75">
            <v>40750</v>
          </cell>
          <cell r="N75">
            <v>788.79220509985498</v>
          </cell>
        </row>
        <row r="76">
          <cell r="M76">
            <v>40749</v>
          </cell>
          <cell r="N76">
            <v>796.73465716272608</v>
          </cell>
        </row>
        <row r="77">
          <cell r="M77">
            <v>40746</v>
          </cell>
          <cell r="N77">
            <v>801.63685289417003</v>
          </cell>
        </row>
        <row r="78">
          <cell r="M78">
            <v>40745</v>
          </cell>
          <cell r="N78">
            <v>806.08327239488119</v>
          </cell>
        </row>
        <row r="79">
          <cell r="M79">
            <v>40744</v>
          </cell>
          <cell r="N79">
            <v>815.16597451960297</v>
          </cell>
        </row>
        <row r="80">
          <cell r="M80">
            <v>40743</v>
          </cell>
          <cell r="N80">
            <v>817.60306709039548</v>
          </cell>
        </row>
        <row r="81">
          <cell r="M81">
            <v>40742</v>
          </cell>
          <cell r="N81">
            <v>812.8855535777858</v>
          </cell>
        </row>
        <row r="82">
          <cell r="M82">
            <v>40739</v>
          </cell>
          <cell r="N82">
            <v>811.59282906828787</v>
          </cell>
        </row>
        <row r="83">
          <cell r="M83">
            <v>40738</v>
          </cell>
          <cell r="N83">
            <v>800.26417405999143</v>
          </cell>
        </row>
        <row r="84">
          <cell r="M84">
            <v>40737</v>
          </cell>
          <cell r="N84">
            <v>810.9805656221132</v>
          </cell>
        </row>
        <row r="85">
          <cell r="M85">
            <v>40736</v>
          </cell>
          <cell r="N85">
            <v>807.45649373881929</v>
          </cell>
        </row>
        <row r="86">
          <cell r="M86">
            <v>40735</v>
          </cell>
          <cell r="N86">
            <v>798.41210586226521</v>
          </cell>
        </row>
        <row r="87">
          <cell r="M87">
            <v>40732</v>
          </cell>
          <cell r="N87">
            <v>789.95693020643171</v>
          </cell>
        </row>
        <row r="88">
          <cell r="M88">
            <v>40731</v>
          </cell>
          <cell r="N88">
            <v>796.51347652137281</v>
          </cell>
        </row>
        <row r="89">
          <cell r="M89">
            <v>40730</v>
          </cell>
          <cell r="N89">
            <v>774.38689062718254</v>
          </cell>
        </row>
        <row r="90">
          <cell r="M90">
            <v>40729</v>
          </cell>
          <cell r="N90">
            <v>768.27575271419676</v>
          </cell>
        </row>
        <row r="91">
          <cell r="M91">
            <v>40728</v>
          </cell>
          <cell r="N91">
            <v>749.8356</v>
          </cell>
        </row>
        <row r="92">
          <cell r="M92">
            <v>40725</v>
          </cell>
          <cell r="N92">
            <v>752.53614301490882</v>
          </cell>
        </row>
        <row r="93">
          <cell r="M93">
            <v>40724</v>
          </cell>
          <cell r="N93">
            <v>762.47244170760393</v>
          </cell>
        </row>
        <row r="94">
          <cell r="M94">
            <v>40723</v>
          </cell>
          <cell r="N94">
            <v>771.58125476603129</v>
          </cell>
        </row>
        <row r="95">
          <cell r="M95">
            <v>40722</v>
          </cell>
          <cell r="N95">
            <v>747.09661384194669</v>
          </cell>
        </row>
        <row r="96">
          <cell r="M96">
            <v>40721</v>
          </cell>
          <cell r="N96">
            <v>735.72385779655042</v>
          </cell>
        </row>
        <row r="97">
          <cell r="M97">
            <v>40718</v>
          </cell>
          <cell r="N97">
            <v>725.89047890295365</v>
          </cell>
        </row>
        <row r="98">
          <cell r="M98">
            <v>40717</v>
          </cell>
          <cell r="N98">
            <v>744.62655291303122</v>
          </cell>
        </row>
        <row r="99">
          <cell r="M99">
            <v>40716</v>
          </cell>
          <cell r="N99">
            <v>766.47681808710149</v>
          </cell>
        </row>
        <row r="100">
          <cell r="M100">
            <v>40715</v>
          </cell>
          <cell r="N100">
            <v>747.71984971822167</v>
          </cell>
        </row>
        <row r="101">
          <cell r="M101">
            <v>40714</v>
          </cell>
          <cell r="N101">
            <v>757.41146750965936</v>
          </cell>
        </row>
        <row r="102">
          <cell r="M102">
            <v>40711</v>
          </cell>
          <cell r="N102">
            <v>769.10951646811486</v>
          </cell>
        </row>
        <row r="103">
          <cell r="M103">
            <v>40710</v>
          </cell>
          <cell r="N103">
            <v>786.40455139125493</v>
          </cell>
        </row>
        <row r="104">
          <cell r="M104">
            <v>40709</v>
          </cell>
          <cell r="N104">
            <v>773.24905261684864</v>
          </cell>
        </row>
        <row r="105">
          <cell r="M105">
            <v>40708</v>
          </cell>
          <cell r="N105">
            <v>804.12440476190466</v>
          </cell>
        </row>
        <row r="106">
          <cell r="M106">
            <v>40707</v>
          </cell>
          <cell r="N106">
            <v>809.02689145882664</v>
          </cell>
        </row>
        <row r="107">
          <cell r="M107">
            <v>40704</v>
          </cell>
          <cell r="N107">
            <v>801.70638547563146</v>
          </cell>
        </row>
        <row r="108">
          <cell r="M108">
            <v>40703</v>
          </cell>
          <cell r="N108">
            <v>805.74394758450796</v>
          </cell>
        </row>
        <row r="109">
          <cell r="M109">
            <v>40702</v>
          </cell>
          <cell r="N109">
            <v>795.50186678532293</v>
          </cell>
        </row>
        <row r="110">
          <cell r="M110">
            <v>40701</v>
          </cell>
          <cell r="N110">
            <v>788.943488943489</v>
          </cell>
        </row>
        <row r="111">
          <cell r="M111">
            <v>40700</v>
          </cell>
          <cell r="N111">
            <v>769.06918059742395</v>
          </cell>
        </row>
        <row r="112">
          <cell r="M112">
            <v>40697</v>
          </cell>
          <cell r="N112">
            <v>780.81432564881266</v>
          </cell>
        </row>
        <row r="113">
          <cell r="M113">
            <v>40696</v>
          </cell>
          <cell r="N113">
            <v>784.44546473029061</v>
          </cell>
        </row>
        <row r="114">
          <cell r="M114">
            <v>40695</v>
          </cell>
          <cell r="N114">
            <v>773.56470433092727</v>
          </cell>
        </row>
        <row r="115">
          <cell r="M115">
            <v>40694</v>
          </cell>
          <cell r="N115">
            <v>800.65921445950653</v>
          </cell>
        </row>
        <row r="116">
          <cell r="M116">
            <v>40693</v>
          </cell>
          <cell r="N116">
            <v>793.16863368834083</v>
          </cell>
        </row>
        <row r="117">
          <cell r="M117">
            <v>40690</v>
          </cell>
          <cell r="N117">
            <v>796.53522607781281</v>
          </cell>
        </row>
        <row r="118">
          <cell r="M118">
            <v>40689</v>
          </cell>
          <cell r="N118">
            <v>802.7467483060417</v>
          </cell>
        </row>
        <row r="119">
          <cell r="M119">
            <v>40688</v>
          </cell>
          <cell r="N119">
            <v>811.66998365200084</v>
          </cell>
        </row>
        <row r="120">
          <cell r="M120">
            <v>40687</v>
          </cell>
          <cell r="N120">
            <v>787.78182979629491</v>
          </cell>
        </row>
        <row r="121">
          <cell r="M121">
            <v>40686</v>
          </cell>
          <cell r="N121">
            <v>772.38064907275339</v>
          </cell>
        </row>
        <row r="122">
          <cell r="M122">
            <v>40683</v>
          </cell>
          <cell r="N122">
            <v>776.11413640514149</v>
          </cell>
        </row>
        <row r="123">
          <cell r="M123">
            <v>40682</v>
          </cell>
          <cell r="N123">
            <v>768.46086225026272</v>
          </cell>
        </row>
        <row r="124">
          <cell r="M124">
            <v>40681</v>
          </cell>
          <cell r="N124">
            <v>777.9934350179235</v>
          </cell>
        </row>
        <row r="125">
          <cell r="M125">
            <v>40680</v>
          </cell>
          <cell r="N125">
            <v>772.95974031472724</v>
          </cell>
        </row>
        <row r="126">
          <cell r="M126">
            <v>40679</v>
          </cell>
          <cell r="N126">
            <v>772.74607721134146</v>
          </cell>
        </row>
        <row r="127">
          <cell r="M127">
            <v>40676</v>
          </cell>
          <cell r="N127">
            <v>790.84520448179273</v>
          </cell>
        </row>
        <row r="128">
          <cell r="M128">
            <v>40675</v>
          </cell>
          <cell r="N128">
            <v>784.40491768529637</v>
          </cell>
        </row>
        <row r="129">
          <cell r="M129">
            <v>40674</v>
          </cell>
          <cell r="N129">
            <v>767.03495159155818</v>
          </cell>
        </row>
        <row r="130">
          <cell r="M130">
            <v>40673</v>
          </cell>
          <cell r="N130">
            <v>796.29343919765972</v>
          </cell>
        </row>
        <row r="131">
          <cell r="M131">
            <v>40672</v>
          </cell>
          <cell r="N131">
            <v>776.56240883517398</v>
          </cell>
        </row>
        <row r="132">
          <cell r="M132">
            <v>40669</v>
          </cell>
          <cell r="N132">
            <v>738.32107578787679</v>
          </cell>
        </row>
        <row r="133">
          <cell r="M133">
            <v>40668</v>
          </cell>
          <cell r="N133">
            <v>744.29180774942608</v>
          </cell>
        </row>
        <row r="134">
          <cell r="M134">
            <v>40667</v>
          </cell>
          <cell r="N134">
            <v>801.05381534739956</v>
          </cell>
        </row>
        <row r="135">
          <cell r="M135">
            <v>40666</v>
          </cell>
          <cell r="N135">
            <v>810.23962787550761</v>
          </cell>
        </row>
        <row r="136">
          <cell r="M136">
            <v>40665</v>
          </cell>
          <cell r="N136">
            <v>821.03400687470514</v>
          </cell>
        </row>
        <row r="137">
          <cell r="M137">
            <v>40662</v>
          </cell>
          <cell r="N137">
            <v>831.10254508748324</v>
          </cell>
        </row>
        <row r="138">
          <cell r="M138">
            <v>40661</v>
          </cell>
          <cell r="N138">
            <v>825.5919210490739</v>
          </cell>
        </row>
        <row r="139">
          <cell r="M139">
            <v>40660</v>
          </cell>
          <cell r="N139">
            <v>834.41655917643845</v>
          </cell>
        </row>
        <row r="140">
          <cell r="M140">
            <v>40659</v>
          </cell>
          <cell r="N140">
            <v>829.65404665800099</v>
          </cell>
        </row>
        <row r="141">
          <cell r="M141">
            <v>40658</v>
          </cell>
          <cell r="N141">
            <v>833.46267484914972</v>
          </cell>
        </row>
        <row r="142">
          <cell r="M142">
            <v>40654</v>
          </cell>
          <cell r="N142">
            <v>841.90814743368935</v>
          </cell>
        </row>
        <row r="143">
          <cell r="M143">
            <v>40653</v>
          </cell>
          <cell r="N143">
            <v>847.48743532373101</v>
          </cell>
        </row>
        <row r="144">
          <cell r="M144">
            <v>40652</v>
          </cell>
          <cell r="N144">
            <v>833.08174570928202</v>
          </cell>
        </row>
        <row r="145">
          <cell r="M145">
            <v>40651</v>
          </cell>
          <cell r="N145">
            <v>838.74339100346026</v>
          </cell>
        </row>
        <row r="146">
          <cell r="M146">
            <v>40648</v>
          </cell>
          <cell r="N146">
            <v>848.77181931810287</v>
          </cell>
        </row>
        <row r="147">
          <cell r="M147">
            <v>40647</v>
          </cell>
          <cell r="N147">
            <v>826.11685641344104</v>
          </cell>
        </row>
        <row r="148">
          <cell r="M148">
            <v>40646</v>
          </cell>
          <cell r="N148">
            <v>821.49468140981344</v>
          </cell>
        </row>
        <row r="149">
          <cell r="M149">
            <v>40645</v>
          </cell>
          <cell r="N149">
            <v>807.0701593459886</v>
          </cell>
        </row>
        <row r="150">
          <cell r="M150">
            <v>40644</v>
          </cell>
          <cell r="N150" t="e">
            <v>#REF!</v>
          </cell>
        </row>
        <row r="151">
          <cell r="M151">
            <v>40641</v>
          </cell>
          <cell r="N151">
            <v>844.27580723560857</v>
          </cell>
        </row>
        <row r="152">
          <cell r="M152">
            <v>40640</v>
          </cell>
          <cell r="N152">
            <v>819.84685570258341</v>
          </cell>
        </row>
        <row r="153">
          <cell r="M153">
            <v>40639</v>
          </cell>
          <cell r="N153">
            <v>816.48184615384616</v>
          </cell>
        </row>
        <row r="154">
          <cell r="M154">
            <v>40638</v>
          </cell>
          <cell r="N154">
            <v>817.31921502188334</v>
          </cell>
        </row>
        <row r="155">
          <cell r="M155">
            <v>40637</v>
          </cell>
          <cell r="N155">
            <v>810.12695646067414</v>
          </cell>
        </row>
        <row r="156">
          <cell r="M156">
            <v>40634</v>
          </cell>
          <cell r="N156">
            <v>804.70195884308032</v>
          </cell>
        </row>
        <row r="157">
          <cell r="M157">
            <v>40633</v>
          </cell>
          <cell r="N157">
            <v>795.92631730836911</v>
          </cell>
        </row>
        <row r="158">
          <cell r="M158">
            <v>40632</v>
          </cell>
          <cell r="N158">
            <v>786.50899077359827</v>
          </cell>
        </row>
        <row r="159">
          <cell r="M159">
            <v>40631</v>
          </cell>
          <cell r="N159">
            <v>791.03305986065686</v>
          </cell>
        </row>
        <row r="160">
          <cell r="M160">
            <v>40630</v>
          </cell>
          <cell r="N160">
            <v>790.3816932725199</v>
          </cell>
        </row>
        <row r="161">
          <cell r="M161">
            <v>40627</v>
          </cell>
          <cell r="N161">
            <v>797.76387672688622</v>
          </cell>
        </row>
        <row r="162">
          <cell r="M162">
            <v>40626</v>
          </cell>
          <cell r="N162">
            <v>798.98469351642132</v>
          </cell>
        </row>
        <row r="163">
          <cell r="M163">
            <v>40625</v>
          </cell>
          <cell r="N163">
            <v>797.46356253537067</v>
          </cell>
        </row>
        <row r="164">
          <cell r="M164">
            <v>40624</v>
          </cell>
          <cell r="N164">
            <v>801.69167687003028</v>
          </cell>
        </row>
        <row r="165">
          <cell r="M165">
            <v>40623</v>
          </cell>
          <cell r="N165">
            <v>797.15385374101731</v>
          </cell>
        </row>
        <row r="166">
          <cell r="M166">
            <v>40622</v>
          </cell>
          <cell r="N166">
            <v>815.25608492569017</v>
          </cell>
        </row>
        <row r="167">
          <cell r="M167">
            <v>40620</v>
          </cell>
          <cell r="N167">
            <v>811.17522136532421</v>
          </cell>
        </row>
        <row r="168">
          <cell r="M168">
            <v>40619</v>
          </cell>
          <cell r="N168">
            <v>803.75528635940077</v>
          </cell>
        </row>
        <row r="169">
          <cell r="M169">
            <v>40618</v>
          </cell>
          <cell r="N169">
            <v>775.105963699222</v>
          </cell>
        </row>
        <row r="170">
          <cell r="M170">
            <v>40617</v>
          </cell>
          <cell r="N170">
            <v>747.31614209922554</v>
          </cell>
        </row>
        <row r="171">
          <cell r="M171">
            <v>40616</v>
          </cell>
          <cell r="N171">
            <v>790.19809337108848</v>
          </cell>
        </row>
        <row r="172">
          <cell r="M172">
            <v>40615</v>
          </cell>
          <cell r="N172">
            <v>775.15075631468483</v>
          </cell>
        </row>
        <row r="173">
          <cell r="M173">
            <v>40613</v>
          </cell>
          <cell r="N173">
            <v>779.67194715680637</v>
          </cell>
        </row>
        <row r="174">
          <cell r="M174">
            <v>40612</v>
          </cell>
          <cell r="N174">
            <v>796.39466541948491</v>
          </cell>
        </row>
        <row r="175">
          <cell r="M175">
            <v>40611</v>
          </cell>
          <cell r="N175">
            <v>795.86437624750488</v>
          </cell>
        </row>
        <row r="176">
          <cell r="M176">
            <v>40610</v>
          </cell>
          <cell r="N176">
            <v>781.50233861144943</v>
          </cell>
        </row>
        <row r="177">
          <cell r="M177">
            <v>40609</v>
          </cell>
          <cell r="N177">
            <v>790.1380722021662</v>
          </cell>
        </row>
        <row r="178">
          <cell r="M178">
            <v>40606</v>
          </cell>
          <cell r="N178">
            <v>804.19397349554629</v>
          </cell>
        </row>
        <row r="179">
          <cell r="M179">
            <v>40605</v>
          </cell>
          <cell r="N179">
            <v>796.62636455696202</v>
          </cell>
        </row>
        <row r="180">
          <cell r="M180">
            <v>40604</v>
          </cell>
          <cell r="N180">
            <v>811.67211218736452</v>
          </cell>
        </row>
        <row r="181">
          <cell r="M181">
            <v>40603</v>
          </cell>
          <cell r="N181">
            <v>812.68478418834457</v>
          </cell>
        </row>
        <row r="182">
          <cell r="M182">
            <v>40602</v>
          </cell>
          <cell r="N182">
            <v>792.66005227619246</v>
          </cell>
        </row>
        <row r="183">
          <cell r="M183">
            <v>40599</v>
          </cell>
          <cell r="N183">
            <v>795.78758065690772</v>
          </cell>
        </row>
        <row r="184">
          <cell r="M184">
            <v>40598</v>
          </cell>
          <cell r="N184">
            <v>794.65114509402213</v>
          </cell>
        </row>
        <row r="185">
          <cell r="M185">
            <v>40597</v>
          </cell>
          <cell r="N185">
            <v>802.10282557799235</v>
          </cell>
        </row>
        <row r="186">
          <cell r="M186">
            <v>40596</v>
          </cell>
          <cell r="N186">
            <v>762.44192558890438</v>
          </cell>
        </row>
        <row r="187">
          <cell r="M187">
            <v>40595</v>
          </cell>
          <cell r="N187">
            <v>781.71769911504418</v>
          </cell>
        </row>
        <row r="188">
          <cell r="M188">
            <v>40592</v>
          </cell>
          <cell r="N188">
            <v>746.9633264248705</v>
          </cell>
        </row>
        <row r="189">
          <cell r="M189">
            <v>40591</v>
          </cell>
          <cell r="N189">
            <v>750.82736269430052</v>
          </cell>
        </row>
        <row r="190">
          <cell r="M190">
            <v>40590</v>
          </cell>
          <cell r="N190">
            <v>762.56630729166659</v>
          </cell>
        </row>
        <row r="191">
          <cell r="M191">
            <v>40589</v>
          </cell>
          <cell r="N191">
            <v>744.50951937296657</v>
          </cell>
        </row>
        <row r="192">
          <cell r="M192">
            <v>40588</v>
          </cell>
          <cell r="N192">
            <v>750.02469861805343</v>
          </cell>
        </row>
        <row r="193">
          <cell r="M193">
            <v>40585</v>
          </cell>
          <cell r="N193">
            <v>728.94945702352163</v>
          </cell>
        </row>
        <row r="194">
          <cell r="M194">
            <v>40584</v>
          </cell>
          <cell r="N194">
            <v>742.44965896589656</v>
          </cell>
        </row>
        <row r="195">
          <cell r="M195">
            <v>40583</v>
          </cell>
          <cell r="N195">
            <v>741.72070390319482</v>
          </cell>
        </row>
        <row r="196">
          <cell r="M196">
            <v>40582</v>
          </cell>
          <cell r="N196">
            <v>730.55177096324553</v>
          </cell>
        </row>
        <row r="197">
          <cell r="M197">
            <v>40581</v>
          </cell>
          <cell r="N197">
            <v>714.57812004365223</v>
          </cell>
        </row>
        <row r="198">
          <cell r="M198">
            <v>40578</v>
          </cell>
          <cell r="N198">
            <v>715.80601318553931</v>
          </cell>
        </row>
        <row r="199">
          <cell r="M199">
            <v>40577</v>
          </cell>
          <cell r="N199">
            <v>728.48709560159955</v>
          </cell>
        </row>
        <row r="200">
          <cell r="M200">
            <v>40576</v>
          </cell>
          <cell r="N200">
            <v>735.99008910312591</v>
          </cell>
        </row>
        <row r="201">
          <cell r="M201">
            <v>40575</v>
          </cell>
          <cell r="N201">
            <v>721.79848431801611</v>
          </cell>
        </row>
        <row r="202">
          <cell r="M202">
            <v>40574</v>
          </cell>
          <cell r="N202">
            <v>711.87476815398077</v>
          </cell>
        </row>
        <row r="203">
          <cell r="M203">
            <v>40571</v>
          </cell>
          <cell r="N203">
            <v>705.48186828448206</v>
          </cell>
        </row>
        <row r="204">
          <cell r="M204">
            <v>40570</v>
          </cell>
          <cell r="N204">
            <v>686.43091718152402</v>
          </cell>
        </row>
        <row r="205">
          <cell r="M205">
            <v>40569</v>
          </cell>
          <cell r="N205">
            <v>693.65915555228059</v>
          </cell>
        </row>
        <row r="206">
          <cell r="M206">
            <v>40568</v>
          </cell>
          <cell r="N206">
            <v>680.08730123511555</v>
          </cell>
        </row>
        <row r="207">
          <cell r="M207">
            <v>40567</v>
          </cell>
          <cell r="N207">
            <v>682.79016033254152</v>
          </cell>
        </row>
        <row r="208">
          <cell r="M208">
            <v>40564</v>
          </cell>
          <cell r="N208">
            <v>680.66604398045308</v>
          </cell>
        </row>
        <row r="209">
          <cell r="M209">
            <v>40563</v>
          </cell>
          <cell r="N209">
            <v>664.61366389948398</v>
          </cell>
        </row>
        <row r="210">
          <cell r="M210">
            <v>40562</v>
          </cell>
          <cell r="N210">
            <v>678.62991886409748</v>
          </cell>
        </row>
        <row r="211">
          <cell r="M211">
            <v>40561</v>
          </cell>
          <cell r="N211">
            <v>679.17381601618104</v>
          </cell>
        </row>
        <row r="212">
          <cell r="M212">
            <v>40560</v>
          </cell>
          <cell r="N212">
            <v>667.81204636714892</v>
          </cell>
        </row>
        <row r="213">
          <cell r="M213">
            <v>40557</v>
          </cell>
          <cell r="N213">
            <v>673.38652586140449</v>
          </cell>
        </row>
        <row r="214">
          <cell r="M214">
            <v>40556</v>
          </cell>
          <cell r="N214">
            <v>668.50601482854495</v>
          </cell>
        </row>
        <row r="215">
          <cell r="M215">
            <v>40555</v>
          </cell>
          <cell r="N215">
            <v>676.08638378671628</v>
          </cell>
        </row>
        <row r="216">
          <cell r="M216">
            <v>40554</v>
          </cell>
          <cell r="N216">
            <v>667.11706118355073</v>
          </cell>
        </row>
        <row r="217">
          <cell r="M217">
            <v>40553</v>
          </cell>
          <cell r="N217">
            <v>647.34731800473605</v>
          </cell>
        </row>
        <row r="218">
          <cell r="M218">
            <v>40550</v>
          </cell>
          <cell r="N218">
            <v>631.78189056232497</v>
          </cell>
        </row>
        <row r="219">
          <cell r="M219">
            <v>40549</v>
          </cell>
          <cell r="N219">
            <v>627.50462335146415</v>
          </cell>
        </row>
        <row r="220">
          <cell r="M220">
            <v>40548</v>
          </cell>
          <cell r="N220">
            <v>631.27403655978424</v>
          </cell>
        </row>
        <row r="221">
          <cell r="M221">
            <v>40547</v>
          </cell>
          <cell r="N221">
            <v>619.15459886244571</v>
          </cell>
        </row>
        <row r="222">
          <cell r="M222">
            <v>40546</v>
          </cell>
          <cell r="N222">
            <v>630.30806909534567</v>
          </cell>
        </row>
        <row r="223">
          <cell r="M223">
            <v>40543</v>
          </cell>
          <cell r="N223">
            <v>627.13627180252217</v>
          </cell>
        </row>
        <row r="224">
          <cell r="M224">
            <v>40542</v>
          </cell>
          <cell r="N224">
            <v>614.55280873493973</v>
          </cell>
        </row>
        <row r="225">
          <cell r="M225">
            <v>40541</v>
          </cell>
          <cell r="N225">
            <v>628.88289052984169</v>
          </cell>
        </row>
        <row r="226">
          <cell r="M226">
            <v>40540</v>
          </cell>
          <cell r="N226">
            <v>630.03249867374006</v>
          </cell>
        </row>
        <row r="227">
          <cell r="M227">
            <v>40539</v>
          </cell>
          <cell r="N227">
            <v>629.84591199756392</v>
          </cell>
        </row>
        <row r="228">
          <cell r="M228">
            <v>40536</v>
          </cell>
          <cell r="N228">
            <v>630.38944804946937</v>
          </cell>
        </row>
        <row r="229">
          <cell r="M229">
            <v>40535</v>
          </cell>
          <cell r="N229">
            <v>636.90547458665037</v>
          </cell>
        </row>
        <row r="230">
          <cell r="M230">
            <v>40534</v>
          </cell>
          <cell r="N230">
            <v>638.19339536302618</v>
          </cell>
        </row>
        <row r="231">
          <cell r="M231">
            <v>40533</v>
          </cell>
          <cell r="N231">
            <v>636.72398327632084</v>
          </cell>
        </row>
        <row r="232">
          <cell r="M232">
            <v>40532</v>
          </cell>
          <cell r="N232">
            <v>631.42958849927743</v>
          </cell>
        </row>
        <row r="233">
          <cell r="M233">
            <v>40529</v>
          </cell>
          <cell r="N233">
            <v>626.75767345399697</v>
          </cell>
        </row>
        <row r="234">
          <cell r="M234">
            <v>40528</v>
          </cell>
          <cell r="N234">
            <v>627.77983003474844</v>
          </cell>
        </row>
        <row r="235">
          <cell r="M235">
            <v>40527</v>
          </cell>
          <cell r="N235">
            <v>623.80564371257492</v>
          </cell>
        </row>
        <row r="236">
          <cell r="M236">
            <v>40526</v>
          </cell>
          <cell r="N236">
            <v>622.77622925195385</v>
          </cell>
        </row>
        <row r="237">
          <cell r="M237">
            <v>40525</v>
          </cell>
          <cell r="N237">
            <v>622.05555136805617</v>
          </cell>
        </row>
        <row r="238">
          <cell r="M238">
            <v>40522</v>
          </cell>
          <cell r="N238">
            <v>619.8748504983389</v>
          </cell>
        </row>
        <row r="239">
          <cell r="M239">
            <v>40521</v>
          </cell>
          <cell r="N239">
            <v>629.23785152111395</v>
          </cell>
        </row>
        <row r="240">
          <cell r="M240">
            <v>40520</v>
          </cell>
          <cell r="N240">
            <v>633.05574772727266</v>
          </cell>
        </row>
        <row r="241">
          <cell r="M241">
            <v>40519</v>
          </cell>
          <cell r="N241">
            <v>625.04888872259232</v>
          </cell>
        </row>
        <row r="242">
          <cell r="M242">
            <v>40518</v>
          </cell>
          <cell r="N242">
            <v>628.68060542168666</v>
          </cell>
        </row>
        <row r="243">
          <cell r="M243">
            <v>40515</v>
          </cell>
          <cell r="N243">
            <v>634.02886909255631</v>
          </cell>
        </row>
        <row r="244">
          <cell r="M244">
            <v>40514</v>
          </cell>
          <cell r="N244">
            <v>632.43362371721787</v>
          </cell>
        </row>
        <row r="245">
          <cell r="M245">
            <v>40513</v>
          </cell>
          <cell r="N245">
            <v>624.06720548989699</v>
          </cell>
        </row>
        <row r="246">
          <cell r="M246">
            <v>40512</v>
          </cell>
          <cell r="N246">
            <v>609.5100246191721</v>
          </cell>
        </row>
        <row r="247">
          <cell r="M247">
            <v>40511</v>
          </cell>
          <cell r="N247">
            <v>624.32355089000453</v>
          </cell>
        </row>
        <row r="248">
          <cell r="M248">
            <v>40508</v>
          </cell>
          <cell r="N248">
            <v>611.726427221172</v>
          </cell>
        </row>
        <row r="249">
          <cell r="M249">
            <v>40507</v>
          </cell>
          <cell r="N249">
            <v>605.561990090834</v>
          </cell>
        </row>
        <row r="250">
          <cell r="M250">
            <v>40506</v>
          </cell>
          <cell r="N250">
            <v>612.04669015668333</v>
          </cell>
        </row>
        <row r="251">
          <cell r="M251">
            <v>40505</v>
          </cell>
          <cell r="N251">
            <v>587.10077059869593</v>
          </cell>
        </row>
        <row r="252">
          <cell r="M252">
            <v>40504</v>
          </cell>
          <cell r="N252">
            <v>585.91980215431965</v>
          </cell>
        </row>
        <row r="253">
          <cell r="M253">
            <v>40501</v>
          </cell>
          <cell r="N253">
            <v>588.59621983326031</v>
          </cell>
        </row>
        <row r="254">
          <cell r="M254">
            <v>40500</v>
          </cell>
          <cell r="N254">
            <v>596.41181578368878</v>
          </cell>
        </row>
        <row r="255">
          <cell r="M255">
            <v>40499</v>
          </cell>
          <cell r="N255">
            <v>587.64713893628061</v>
          </cell>
        </row>
        <row r="256">
          <cell r="M256">
            <v>40498</v>
          </cell>
          <cell r="N256">
            <v>594.13410960916838</v>
          </cell>
        </row>
        <row r="257">
          <cell r="M257">
            <v>40497</v>
          </cell>
          <cell r="N257">
            <v>605.84986202847506</v>
          </cell>
        </row>
        <row r="258">
          <cell r="M258">
            <v>40494</v>
          </cell>
          <cell r="N258">
            <v>597.78064327911898</v>
          </cell>
        </row>
        <row r="259">
          <cell r="M259">
            <v>40493</v>
          </cell>
          <cell r="N259">
            <v>612.82411094890506</v>
          </cell>
        </row>
        <row r="260">
          <cell r="M260">
            <v>40492</v>
          </cell>
          <cell r="N260">
            <v>612.6651416122005</v>
          </cell>
        </row>
        <row r="261">
          <cell r="M261">
            <v>40491</v>
          </cell>
          <cell r="N261">
            <v>598.97192757260666</v>
          </cell>
        </row>
        <row r="262">
          <cell r="M262">
            <v>40490</v>
          </cell>
          <cell r="N262">
            <v>605.75578069986341</v>
          </cell>
        </row>
        <row r="263">
          <cell r="M263">
            <v>40487</v>
          </cell>
          <cell r="N263">
            <v>602.2920008520307</v>
          </cell>
        </row>
        <row r="264">
          <cell r="M264">
            <v>40486</v>
          </cell>
          <cell r="N264">
            <v>597.68028643639423</v>
          </cell>
        </row>
        <row r="265">
          <cell r="M265">
            <v>40485</v>
          </cell>
          <cell r="N265">
            <v>598.00262951334378</v>
          </cell>
        </row>
        <row r="266">
          <cell r="M266">
            <v>40484</v>
          </cell>
          <cell r="N266">
            <v>595.35853902125848</v>
          </cell>
        </row>
        <row r="267">
          <cell r="M267">
            <v>40483</v>
          </cell>
          <cell r="N267">
            <v>592.20896524486568</v>
          </cell>
        </row>
        <row r="268">
          <cell r="M268">
            <v>40482</v>
          </cell>
          <cell r="N268">
            <v>582.83172773894375</v>
          </cell>
        </row>
        <row r="269">
          <cell r="M269">
            <v>40480</v>
          </cell>
          <cell r="N269">
            <v>580.94802482499824</v>
          </cell>
        </row>
        <row r="270">
          <cell r="M270">
            <v>40479</v>
          </cell>
          <cell r="N270">
            <v>587.57530850833518</v>
          </cell>
        </row>
        <row r="271">
          <cell r="M271">
            <v>40478</v>
          </cell>
          <cell r="N271">
            <v>586.39287111497504</v>
          </cell>
        </row>
        <row r="272">
          <cell r="M272">
            <v>40477</v>
          </cell>
          <cell r="N272">
            <v>578.23389879240938</v>
          </cell>
        </row>
        <row r="273">
          <cell r="M273">
            <v>40476</v>
          </cell>
          <cell r="N273">
            <v>576.01787328059288</v>
          </cell>
        </row>
        <row r="274">
          <cell r="M274">
            <v>40473</v>
          </cell>
          <cell r="N274">
            <v>576.36144682072631</v>
          </cell>
        </row>
        <row r="275">
          <cell r="M275">
            <v>40472</v>
          </cell>
          <cell r="N275">
            <v>565.56442066210059</v>
          </cell>
        </row>
        <row r="276">
          <cell r="M276">
            <v>40471</v>
          </cell>
          <cell r="N276">
            <v>581.04191616766468</v>
          </cell>
        </row>
        <row r="277">
          <cell r="M277">
            <v>40470</v>
          </cell>
          <cell r="N277">
            <v>563.27665993217408</v>
          </cell>
        </row>
        <row r="278">
          <cell r="M278">
            <v>40469</v>
          </cell>
          <cell r="N278">
            <v>580.8389464594128</v>
          </cell>
        </row>
        <row r="279">
          <cell r="M279">
            <v>40466</v>
          </cell>
          <cell r="N279">
            <v>562.9312995954291</v>
          </cell>
        </row>
        <row r="280">
          <cell r="M280">
            <v>40465</v>
          </cell>
          <cell r="N280">
            <v>569.87737323594069</v>
          </cell>
        </row>
        <row r="281">
          <cell r="M281">
            <v>40464</v>
          </cell>
          <cell r="N281">
            <v>582.98015618283421</v>
          </cell>
        </row>
        <row r="282">
          <cell r="M282">
            <v>40463</v>
          </cell>
          <cell r="N282">
            <v>576.14032241740767</v>
          </cell>
        </row>
        <row r="283">
          <cell r="M283">
            <v>40462</v>
          </cell>
          <cell r="N283">
            <v>575.03916044776122</v>
          </cell>
        </row>
        <row r="284">
          <cell r="M284">
            <v>40459</v>
          </cell>
          <cell r="N284">
            <v>582.49115539858724</v>
          </cell>
        </row>
        <row r="285">
          <cell r="M285">
            <v>40458</v>
          </cell>
          <cell r="N285">
            <v>572.20967287043663</v>
          </cell>
        </row>
        <row r="286">
          <cell r="M286">
            <v>40457</v>
          </cell>
          <cell r="N286">
            <v>587.57639289838335</v>
          </cell>
        </row>
        <row r="287">
          <cell r="M287">
            <v>40456</v>
          </cell>
          <cell r="N287">
            <v>588.24378447024685</v>
          </cell>
        </row>
        <row r="288">
          <cell r="M288">
            <v>40455</v>
          </cell>
          <cell r="N288">
            <v>580.33447646844206</v>
          </cell>
        </row>
        <row r="289">
          <cell r="M289">
            <v>40452</v>
          </cell>
          <cell r="N289">
            <v>580.80220093253683</v>
          </cell>
        </row>
        <row r="290">
          <cell r="M290">
            <v>40451</v>
          </cell>
          <cell r="N290">
            <v>574.18040592028126</v>
          </cell>
        </row>
        <row r="291">
          <cell r="M291">
            <v>40450</v>
          </cell>
          <cell r="N291">
            <v>561.26429579016974</v>
          </cell>
        </row>
        <row r="292">
          <cell r="M292">
            <v>40449</v>
          </cell>
          <cell r="N292">
            <v>553.48482169390786</v>
          </cell>
        </row>
        <row r="293">
          <cell r="M293">
            <v>40448</v>
          </cell>
          <cell r="N293">
            <v>547.2756993396157</v>
          </cell>
        </row>
        <row r="294">
          <cell r="M294">
            <v>40445</v>
          </cell>
          <cell r="N294">
            <v>554.92543990456318</v>
          </cell>
        </row>
        <row r="295">
          <cell r="M295">
            <v>40444</v>
          </cell>
          <cell r="N295">
            <v>551.87986939878408</v>
          </cell>
        </row>
        <row r="296">
          <cell r="M296">
            <v>40443</v>
          </cell>
          <cell r="N296">
            <v>547.28959443280462</v>
          </cell>
        </row>
        <row r="297">
          <cell r="M297">
            <v>40442</v>
          </cell>
          <cell r="N297">
            <v>555.23028201219506</v>
          </cell>
        </row>
        <row r="298">
          <cell r="M298">
            <v>40441</v>
          </cell>
          <cell r="N298">
            <v>566.33685176686561</v>
          </cell>
        </row>
        <row r="299">
          <cell r="M299">
            <v>40438</v>
          </cell>
          <cell r="N299">
            <v>557.05565007656958</v>
          </cell>
        </row>
        <row r="300">
          <cell r="M300">
            <v>40437</v>
          </cell>
          <cell r="N300">
            <v>558.50623489830241</v>
          </cell>
        </row>
        <row r="301">
          <cell r="M301">
            <v>40436</v>
          </cell>
          <cell r="N301">
            <v>561.50964662406659</v>
          </cell>
        </row>
        <row r="302">
          <cell r="M302">
            <v>40435</v>
          </cell>
          <cell r="N302">
            <v>564.71621945525305</v>
          </cell>
        </row>
        <row r="303">
          <cell r="M303">
            <v>40434</v>
          </cell>
          <cell r="N303">
            <v>565.41309350831966</v>
          </cell>
        </row>
        <row r="304">
          <cell r="M304">
            <v>40431</v>
          </cell>
          <cell r="N304">
            <v>561.23061689587439</v>
          </cell>
        </row>
        <row r="305">
          <cell r="M305">
            <v>40430</v>
          </cell>
          <cell r="N305">
            <v>559.45068029885965</v>
          </cell>
        </row>
        <row r="306">
          <cell r="M306">
            <v>40429</v>
          </cell>
          <cell r="N306">
            <v>567.97458848546898</v>
          </cell>
        </row>
        <row r="307">
          <cell r="M307">
            <v>40428</v>
          </cell>
          <cell r="N307">
            <v>562.99657564344</v>
          </cell>
        </row>
        <row r="308">
          <cell r="M308">
            <v>40427</v>
          </cell>
          <cell r="N308">
            <v>554.33981047071609</v>
          </cell>
        </row>
        <row r="309">
          <cell r="M309">
            <v>40424</v>
          </cell>
          <cell r="N309">
            <v>553.09801309022907</v>
          </cell>
        </row>
        <row r="310">
          <cell r="M310">
            <v>40423</v>
          </cell>
          <cell r="N310">
            <v>557.90090497737549</v>
          </cell>
        </row>
        <row r="311">
          <cell r="M311">
            <v>40422</v>
          </cell>
          <cell r="N311">
            <v>561.19614843750003</v>
          </cell>
        </row>
        <row r="312">
          <cell r="M312">
            <v>40421</v>
          </cell>
          <cell r="N312">
            <v>552.39724921135655</v>
          </cell>
        </row>
        <row r="313">
          <cell r="M313">
            <v>40420</v>
          </cell>
          <cell r="N313">
            <v>557.03006220472435</v>
          </cell>
        </row>
        <row r="314">
          <cell r="M314">
            <v>40417</v>
          </cell>
          <cell r="N314">
            <v>567.43514748682458</v>
          </cell>
        </row>
        <row r="315">
          <cell r="M315">
            <v>40416</v>
          </cell>
          <cell r="N315">
            <v>546.97535964704957</v>
          </cell>
        </row>
        <row r="316">
          <cell r="M316">
            <v>40415</v>
          </cell>
          <cell r="N316">
            <v>545.74377388408777</v>
          </cell>
        </row>
        <row r="317">
          <cell r="M317">
            <v>40414</v>
          </cell>
          <cell r="N317">
            <v>534.36540718420429</v>
          </cell>
        </row>
        <row r="318">
          <cell r="M318">
            <v>40413</v>
          </cell>
          <cell r="N318">
            <v>537.96649874055413</v>
          </cell>
        </row>
        <row r="319">
          <cell r="M319">
            <v>40410</v>
          </cell>
          <cell r="N319">
            <v>546.89945086932585</v>
          </cell>
        </row>
        <row r="320">
          <cell r="M320">
            <v>40409</v>
          </cell>
          <cell r="N320">
            <v>547.33239716422554</v>
          </cell>
        </row>
        <row r="321">
          <cell r="M321">
            <v>40408</v>
          </cell>
          <cell r="N321">
            <v>552.27542701863354</v>
          </cell>
        </row>
        <row r="322">
          <cell r="M322">
            <v>40407</v>
          </cell>
          <cell r="N322">
            <v>556.42774105754279</v>
          </cell>
        </row>
        <row r="323">
          <cell r="M323">
            <v>40406</v>
          </cell>
          <cell r="N323">
            <v>546.20065132605305</v>
          </cell>
        </row>
        <row r="324">
          <cell r="M324">
            <v>40403</v>
          </cell>
          <cell r="N324">
            <v>549.25033205719205</v>
          </cell>
        </row>
        <row r="325">
          <cell r="M325">
            <v>40402</v>
          </cell>
          <cell r="N325">
            <v>553.1612822517593</v>
          </cell>
        </row>
        <row r="326">
          <cell r="M326">
            <v>40401</v>
          </cell>
          <cell r="N326">
            <v>561.41298094652745</v>
          </cell>
        </row>
        <row r="327">
          <cell r="M327">
            <v>40400</v>
          </cell>
          <cell r="N327">
            <v>578.63188532703884</v>
          </cell>
        </row>
        <row r="328">
          <cell r="M328">
            <v>40399</v>
          </cell>
          <cell r="N328">
            <v>585.30635629668757</v>
          </cell>
        </row>
        <row r="329">
          <cell r="M329">
            <v>40396</v>
          </cell>
          <cell r="N329">
            <v>584.0676533090467</v>
          </cell>
        </row>
        <row r="330">
          <cell r="M330">
            <v>40395</v>
          </cell>
          <cell r="N330">
            <v>590.88111953883492</v>
          </cell>
        </row>
        <row r="331">
          <cell r="M331">
            <v>40394</v>
          </cell>
          <cell r="N331">
            <v>598.52926699984846</v>
          </cell>
        </row>
        <row r="332">
          <cell r="M332">
            <v>40393</v>
          </cell>
          <cell r="N332">
            <v>602.46333862794029</v>
          </cell>
        </row>
        <row r="333">
          <cell r="M333">
            <v>40392</v>
          </cell>
          <cell r="N333">
            <v>589.1113019199878</v>
          </cell>
        </row>
        <row r="334">
          <cell r="M334">
            <v>40389</v>
          </cell>
          <cell r="N334">
            <v>574.37121277249014</v>
          </cell>
        </row>
        <row r="335">
          <cell r="M335">
            <v>40388</v>
          </cell>
          <cell r="N335">
            <v>567.86927079348084</v>
          </cell>
        </row>
        <row r="336">
          <cell r="M336">
            <v>40387</v>
          </cell>
          <cell r="N336">
            <v>559.19204279556652</v>
          </cell>
        </row>
        <row r="337">
          <cell r="M337">
            <v>40386</v>
          </cell>
          <cell r="N337">
            <v>555.97739584132592</v>
          </cell>
        </row>
        <row r="338">
          <cell r="M338">
            <v>40385</v>
          </cell>
          <cell r="N338">
            <v>571.28605676281802</v>
          </cell>
        </row>
        <row r="339">
          <cell r="M339">
            <v>40382</v>
          </cell>
          <cell r="N339">
            <v>575.04087772350158</v>
          </cell>
        </row>
        <row r="340">
          <cell r="M340">
            <v>40381</v>
          </cell>
          <cell r="N340">
            <v>586.60534319066142</v>
          </cell>
        </row>
        <row r="341">
          <cell r="M341">
            <v>40380</v>
          </cell>
          <cell r="N341">
            <v>567.88886947023479</v>
          </cell>
        </row>
        <row r="342">
          <cell r="M342">
            <v>40379</v>
          </cell>
          <cell r="N342">
            <v>582.86580504515723</v>
          </cell>
        </row>
        <row r="343">
          <cell r="M343">
            <v>40378</v>
          </cell>
          <cell r="N343">
            <v>577.22041058887089</v>
          </cell>
        </row>
        <row r="344">
          <cell r="M344">
            <v>40375</v>
          </cell>
          <cell r="N344">
            <v>568.54489846153842</v>
          </cell>
        </row>
        <row r="345">
          <cell r="M345">
            <v>40374</v>
          </cell>
          <cell r="N345">
            <v>576.17648113501718</v>
          </cell>
        </row>
        <row r="346">
          <cell r="M346">
            <v>40373</v>
          </cell>
          <cell r="N346">
            <v>579.92987483271668</v>
          </cell>
        </row>
        <row r="347">
          <cell r="M347">
            <v>40372</v>
          </cell>
          <cell r="N347">
            <v>580.55560108202724</v>
          </cell>
        </row>
        <row r="348">
          <cell r="M348">
            <v>40371</v>
          </cell>
          <cell r="N348">
            <v>566.70152958956419</v>
          </cell>
        </row>
        <row r="349">
          <cell r="M349">
            <v>40368</v>
          </cell>
          <cell r="N349">
            <v>571.04225844741632</v>
          </cell>
        </row>
        <row r="350">
          <cell r="M350">
            <v>40367</v>
          </cell>
          <cell r="N350">
            <v>565.79547156398098</v>
          </cell>
        </row>
        <row r="351">
          <cell r="M351">
            <v>40366</v>
          </cell>
          <cell r="N351">
            <v>564.50087928702158</v>
          </cell>
        </row>
        <row r="352">
          <cell r="M352">
            <v>40365</v>
          </cell>
          <cell r="N352">
            <v>546.90859766277129</v>
          </cell>
        </row>
        <row r="353">
          <cell r="M353">
            <v>40364</v>
          </cell>
          <cell r="N353">
            <v>553.05836964328455</v>
          </cell>
        </row>
        <row r="354">
          <cell r="M354">
            <v>40361</v>
          </cell>
          <cell r="N354">
            <v>553.53450749123374</v>
          </cell>
        </row>
        <row r="355">
          <cell r="M355">
            <v>40360</v>
          </cell>
          <cell r="N355">
            <v>562.41298669695016</v>
          </cell>
        </row>
        <row r="356">
          <cell r="M356">
            <v>40359</v>
          </cell>
          <cell r="N356">
            <v>573.42825197620402</v>
          </cell>
        </row>
        <row r="357">
          <cell r="M357">
            <v>40358</v>
          </cell>
          <cell r="N357">
            <v>576.28293162813577</v>
          </cell>
        </row>
        <row r="358">
          <cell r="M358">
            <v>40357</v>
          </cell>
          <cell r="N358">
            <v>587.04044412026906</v>
          </cell>
        </row>
        <row r="359">
          <cell r="M359">
            <v>40354</v>
          </cell>
          <cell r="N359">
            <v>597.14714494875557</v>
          </cell>
        </row>
        <row r="360">
          <cell r="M360">
            <v>40353</v>
          </cell>
          <cell r="N360">
            <v>584.76912086119717</v>
          </cell>
        </row>
        <row r="361">
          <cell r="M361">
            <v>40352</v>
          </cell>
          <cell r="N361">
            <v>576.64619998370131</v>
          </cell>
        </row>
        <row r="362">
          <cell r="M362">
            <v>40351</v>
          </cell>
          <cell r="N362">
            <v>590.75605155816618</v>
          </cell>
        </row>
        <row r="363">
          <cell r="M363">
            <v>40350</v>
          </cell>
          <cell r="N363">
            <v>587.80089742555072</v>
          </cell>
        </row>
        <row r="364">
          <cell r="M364">
            <v>40347</v>
          </cell>
          <cell r="N364">
            <v>589.64046718396366</v>
          </cell>
        </row>
        <row r="365">
          <cell r="M365">
            <v>40346</v>
          </cell>
          <cell r="N365">
            <v>595.97729353716738</v>
          </cell>
        </row>
        <row r="366">
          <cell r="M366">
            <v>40345</v>
          </cell>
          <cell r="N366">
            <v>597.24240775433736</v>
          </cell>
        </row>
        <row r="367">
          <cell r="M367">
            <v>40344</v>
          </cell>
          <cell r="N367">
            <v>585.85976505139502</v>
          </cell>
        </row>
        <row r="368">
          <cell r="M368">
            <v>40343</v>
          </cell>
          <cell r="N368">
            <v>574.42756143358645</v>
          </cell>
        </row>
        <row r="369">
          <cell r="M369">
            <v>40340</v>
          </cell>
          <cell r="N369">
            <v>573.91799290838628</v>
          </cell>
        </row>
        <row r="370">
          <cell r="M370">
            <v>40339</v>
          </cell>
          <cell r="N370">
            <v>583.47405977584071</v>
          </cell>
        </row>
        <row r="371">
          <cell r="M371">
            <v>40338</v>
          </cell>
          <cell r="N371">
            <v>574.45154954204827</v>
          </cell>
        </row>
        <row r="372">
          <cell r="M372">
            <v>40337</v>
          </cell>
          <cell r="N372">
            <v>561.98689499246359</v>
          </cell>
        </row>
        <row r="373">
          <cell r="M373">
            <v>40336</v>
          </cell>
          <cell r="N373">
            <v>561.03317334225278</v>
          </cell>
        </row>
        <row r="374">
          <cell r="M374">
            <v>40333</v>
          </cell>
          <cell r="N374">
            <v>558.27906716417908</v>
          </cell>
        </row>
        <row r="375">
          <cell r="M375">
            <v>40332</v>
          </cell>
          <cell r="N375">
            <v>574.32816596022178</v>
          </cell>
        </row>
        <row r="376">
          <cell r="M376">
            <v>40331</v>
          </cell>
          <cell r="N376">
            <v>565.50519724995911</v>
          </cell>
        </row>
        <row r="377">
          <cell r="M377">
            <v>40330</v>
          </cell>
          <cell r="N377">
            <v>561.8739276018099</v>
          </cell>
        </row>
        <row r="378">
          <cell r="M378">
            <v>40329</v>
          </cell>
          <cell r="N378">
            <v>573.51968798244911</v>
          </cell>
        </row>
        <row r="379">
          <cell r="M379">
            <v>40326</v>
          </cell>
          <cell r="N379">
            <v>562.11926033591737</v>
          </cell>
        </row>
        <row r="380">
          <cell r="M380">
            <v>40325</v>
          </cell>
          <cell r="N380">
            <v>573.11830599755206</v>
          </cell>
        </row>
        <row r="381">
          <cell r="M381">
            <v>40324</v>
          </cell>
          <cell r="N381">
            <v>554.41282801202362</v>
          </cell>
        </row>
        <row r="382">
          <cell r="M382">
            <v>40323</v>
          </cell>
          <cell r="N382">
            <v>554.06137200359979</v>
          </cell>
        </row>
        <row r="383">
          <cell r="M383">
            <v>40322</v>
          </cell>
          <cell r="N383">
            <v>560.79196116504863</v>
          </cell>
        </row>
        <row r="384">
          <cell r="M384">
            <v>40319</v>
          </cell>
          <cell r="N384">
            <v>569.0119804753142</v>
          </cell>
        </row>
        <row r="385">
          <cell r="M385">
            <v>40318</v>
          </cell>
          <cell r="N385">
            <v>571.04470893465214</v>
          </cell>
        </row>
        <row r="386">
          <cell r="M386">
            <v>40317</v>
          </cell>
          <cell r="N386">
            <v>574.71593724531374</v>
          </cell>
        </row>
        <row r="387">
          <cell r="M387">
            <v>40316</v>
          </cell>
          <cell r="N387">
            <v>561.34521483746391</v>
          </cell>
        </row>
        <row r="388">
          <cell r="M388">
            <v>40315</v>
          </cell>
          <cell r="N388">
            <v>566.98705968094578</v>
          </cell>
        </row>
        <row r="389">
          <cell r="M389">
            <v>40312</v>
          </cell>
          <cell r="N389">
            <v>581.1050992635287</v>
          </cell>
        </row>
        <row r="390">
          <cell r="M390">
            <v>40311</v>
          </cell>
          <cell r="N390">
            <v>600.32538650989113</v>
          </cell>
        </row>
        <row r="391">
          <cell r="M391">
            <v>40310</v>
          </cell>
          <cell r="N391">
            <v>606.45889957433394</v>
          </cell>
        </row>
        <row r="392">
          <cell r="M392">
            <v>40309</v>
          </cell>
          <cell r="N392">
            <v>609.44330209481802</v>
          </cell>
        </row>
        <row r="393">
          <cell r="M393">
            <v>40308</v>
          </cell>
          <cell r="N393">
            <v>598.14160845092147</v>
          </cell>
        </row>
        <row r="394">
          <cell r="M394">
            <v>40305</v>
          </cell>
          <cell r="N394">
            <v>603.22429860348336</v>
          </cell>
        </row>
        <row r="395">
          <cell r="M395">
            <v>40304</v>
          </cell>
          <cell r="N395">
            <v>609.4227343443074</v>
          </cell>
        </row>
        <row r="396">
          <cell r="M396">
            <v>40303</v>
          </cell>
          <cell r="N396">
            <v>627.90375502940265</v>
          </cell>
        </row>
        <row r="397">
          <cell r="M397">
            <v>40302</v>
          </cell>
          <cell r="N397">
            <v>644.05984719993887</v>
          </cell>
        </row>
        <row r="398">
          <cell r="M398">
            <v>40301</v>
          </cell>
          <cell r="N398">
            <v>657.54326937603867</v>
          </cell>
        </row>
        <row r="399">
          <cell r="M399">
            <v>40298</v>
          </cell>
          <cell r="N399">
            <v>641.12597221179124</v>
          </cell>
        </row>
        <row r="400">
          <cell r="M400">
            <v>40297</v>
          </cell>
          <cell r="N400">
            <v>639.79272782136411</v>
          </cell>
        </row>
        <row r="401">
          <cell r="M401">
            <v>40296</v>
          </cell>
          <cell r="N401">
            <v>643.3995560588902</v>
          </cell>
        </row>
        <row r="402">
          <cell r="M402">
            <v>40295</v>
          </cell>
          <cell r="N402">
            <v>634.32018660647111</v>
          </cell>
        </row>
        <row r="403">
          <cell r="M403">
            <v>40294</v>
          </cell>
          <cell r="N403">
            <v>638.89567449891149</v>
          </cell>
        </row>
        <row r="404">
          <cell r="M404">
            <v>40291</v>
          </cell>
          <cell r="N404">
            <v>651.80226880024043</v>
          </cell>
        </row>
        <row r="405">
          <cell r="M405">
            <v>40290</v>
          </cell>
          <cell r="N405">
            <v>640.38951195741811</v>
          </cell>
        </row>
        <row r="406">
          <cell r="M406">
            <v>40289</v>
          </cell>
          <cell r="N406">
            <v>635.25533537725278</v>
          </cell>
        </row>
        <row r="407">
          <cell r="M407">
            <v>40288</v>
          </cell>
          <cell r="N407">
            <v>630.27791784072372</v>
          </cell>
        </row>
        <row r="408">
          <cell r="M408">
            <v>40287</v>
          </cell>
          <cell r="N408">
            <v>629.07243225134027</v>
          </cell>
        </row>
        <row r="409">
          <cell r="M409">
            <v>40284</v>
          </cell>
          <cell r="N409">
            <v>633.40354710011093</v>
          </cell>
        </row>
        <row r="410">
          <cell r="M410">
            <v>40283</v>
          </cell>
          <cell r="N410">
            <v>642.66636001181337</v>
          </cell>
        </row>
        <row r="411">
          <cell r="M411">
            <v>40282</v>
          </cell>
          <cell r="N411">
            <v>630.74581711347776</v>
          </cell>
        </row>
        <row r="412">
          <cell r="M412">
            <v>40281</v>
          </cell>
          <cell r="N412">
            <v>617.37758668924391</v>
          </cell>
        </row>
        <row r="413">
          <cell r="M413">
            <v>40280</v>
          </cell>
          <cell r="N413">
            <v>613.45774530732422</v>
          </cell>
        </row>
        <row r="414">
          <cell r="M414">
            <v>40277</v>
          </cell>
          <cell r="N414">
            <v>617.43234085475194</v>
          </cell>
        </row>
        <row r="415">
          <cell r="M415">
            <v>40276</v>
          </cell>
          <cell r="N415">
            <v>622.71181182310477</v>
          </cell>
        </row>
        <row r="416">
          <cell r="M416">
            <v>40275</v>
          </cell>
          <cell r="N416">
            <v>622.25983133433272</v>
          </cell>
        </row>
        <row r="417">
          <cell r="M417">
            <v>40274</v>
          </cell>
          <cell r="N417">
            <v>625.9508771275008</v>
          </cell>
        </row>
        <row r="418">
          <cell r="M418">
            <v>40273</v>
          </cell>
          <cell r="N418">
            <v>624.52110541665934</v>
          </cell>
        </row>
        <row r="419">
          <cell r="M419">
            <v>40269</v>
          </cell>
          <cell r="N419">
            <v>611.44284452034458</v>
          </cell>
        </row>
        <row r="420">
          <cell r="M420">
            <v>40268</v>
          </cell>
          <cell r="N420">
            <v>606.93296238593371</v>
          </cell>
        </row>
        <row r="421">
          <cell r="M421">
            <v>40267</v>
          </cell>
          <cell r="N421">
            <v>599.19432725114962</v>
          </cell>
        </row>
        <row r="422">
          <cell r="M422">
            <v>40266</v>
          </cell>
          <cell r="N422">
            <v>601.36660307326849</v>
          </cell>
        </row>
        <row r="423">
          <cell r="M423">
            <v>40263</v>
          </cell>
          <cell r="N423">
            <v>591.16861604133908</v>
          </cell>
        </row>
        <row r="424">
          <cell r="M424">
            <v>40262</v>
          </cell>
          <cell r="N424">
            <v>589.65403189577728</v>
          </cell>
        </row>
        <row r="425">
          <cell r="M425">
            <v>40261</v>
          </cell>
          <cell r="N425">
            <v>587.80190283400816</v>
          </cell>
        </row>
        <row r="426">
          <cell r="M426">
            <v>40260</v>
          </cell>
          <cell r="N426">
            <v>591.87561210148681</v>
          </cell>
        </row>
        <row r="427">
          <cell r="M427">
            <v>40259</v>
          </cell>
          <cell r="N427">
            <v>594.85166357360265</v>
          </cell>
        </row>
        <row r="428">
          <cell r="M428">
            <v>40256</v>
          </cell>
          <cell r="N428">
            <v>583.46361381753752</v>
          </cell>
        </row>
        <row r="429">
          <cell r="M429">
            <v>40255</v>
          </cell>
          <cell r="N429">
            <v>595.41241581259146</v>
          </cell>
        </row>
        <row r="430">
          <cell r="M430">
            <v>40254</v>
          </cell>
          <cell r="N430">
            <v>596.59920907240473</v>
          </cell>
        </row>
        <row r="431">
          <cell r="M431">
            <v>40253</v>
          </cell>
          <cell r="N431">
            <v>583.42245864606855</v>
          </cell>
        </row>
        <row r="432">
          <cell r="M432">
            <v>40252</v>
          </cell>
          <cell r="N432">
            <v>576.44283327252822</v>
          </cell>
        </row>
        <row r="433">
          <cell r="M433">
            <v>40249</v>
          </cell>
          <cell r="N433">
            <v>586.25751689066465</v>
          </cell>
        </row>
        <row r="434">
          <cell r="M434">
            <v>40248</v>
          </cell>
          <cell r="N434">
            <v>596.67726440653144</v>
          </cell>
        </row>
        <row r="435">
          <cell r="M435">
            <v>40247</v>
          </cell>
          <cell r="N435">
            <v>595.58747979426892</v>
          </cell>
        </row>
        <row r="436">
          <cell r="M436">
            <v>40246</v>
          </cell>
          <cell r="N436">
            <v>595.21367559194516</v>
          </cell>
        </row>
        <row r="437">
          <cell r="M437">
            <v>40245</v>
          </cell>
          <cell r="N437">
            <v>592.76975040257639</v>
          </cell>
        </row>
        <row r="438">
          <cell r="M438">
            <v>40242</v>
          </cell>
          <cell r="N438">
            <v>595.69870858489173</v>
          </cell>
        </row>
        <row r="439">
          <cell r="M439">
            <v>40241</v>
          </cell>
          <cell r="N439">
            <v>585.688432835821</v>
          </cell>
        </row>
        <row r="440">
          <cell r="M440">
            <v>40240</v>
          </cell>
          <cell r="N440">
            <v>597.25951176599949</v>
          </cell>
        </row>
        <row r="441">
          <cell r="M441">
            <v>40239</v>
          </cell>
          <cell r="N441">
            <v>593.06697077059346</v>
          </cell>
        </row>
        <row r="442">
          <cell r="M442">
            <v>40238</v>
          </cell>
          <cell r="N442">
            <v>590.71417597042512</v>
          </cell>
        </row>
        <row r="443">
          <cell r="M443">
            <v>40235</v>
          </cell>
          <cell r="N443">
            <v>600.64494546794401</v>
          </cell>
        </row>
        <row r="444">
          <cell r="M444">
            <v>40234</v>
          </cell>
          <cell r="N444">
            <v>596.69537178441703</v>
          </cell>
        </row>
        <row r="445">
          <cell r="M445">
            <v>40233</v>
          </cell>
          <cell r="N445">
            <v>607.32311360448807</v>
          </cell>
        </row>
        <row r="446">
          <cell r="M446">
            <v>40232</v>
          </cell>
          <cell r="N446">
            <v>593.89813655446721</v>
          </cell>
        </row>
        <row r="447">
          <cell r="M447">
            <v>40231</v>
          </cell>
          <cell r="N447">
            <v>604.31509613973287</v>
          </cell>
        </row>
        <row r="448">
          <cell r="M448">
            <v>40228</v>
          </cell>
          <cell r="N448">
            <v>602.06704859826903</v>
          </cell>
        </row>
        <row r="449">
          <cell r="M449">
            <v>40227</v>
          </cell>
          <cell r="N449">
            <v>593.83284292769224</v>
          </cell>
        </row>
        <row r="450">
          <cell r="M450">
            <v>40226</v>
          </cell>
          <cell r="N450">
            <v>579.35972242459559</v>
          </cell>
        </row>
        <row r="451">
          <cell r="M451">
            <v>40225</v>
          </cell>
          <cell r="N451">
            <v>584.19260019049011</v>
          </cell>
        </row>
        <row r="452">
          <cell r="M452">
            <v>40224</v>
          </cell>
          <cell r="N452">
            <v>558.75917174983465</v>
          </cell>
        </row>
        <row r="453">
          <cell r="M453">
            <v>40221</v>
          </cell>
          <cell r="N453">
            <v>560.94111405835542</v>
          </cell>
        </row>
        <row r="454">
          <cell r="M454">
            <v>40220</v>
          </cell>
          <cell r="N454">
            <v>561.84811561452113</v>
          </cell>
        </row>
        <row r="455">
          <cell r="M455">
            <v>40219</v>
          </cell>
          <cell r="N455">
            <v>559.61389519650652</v>
          </cell>
        </row>
        <row r="456">
          <cell r="M456">
            <v>40218</v>
          </cell>
          <cell r="N456">
            <v>555.61068023255814</v>
          </cell>
        </row>
        <row r="457">
          <cell r="M457">
            <v>40217</v>
          </cell>
          <cell r="N457">
            <v>543.94593564899458</v>
          </cell>
        </row>
        <row r="458">
          <cell r="M458">
            <v>40214</v>
          </cell>
          <cell r="N458">
            <v>536.46972171499522</v>
          </cell>
        </row>
        <row r="459">
          <cell r="M459">
            <v>40213</v>
          </cell>
          <cell r="N459">
            <v>545.80120387087447</v>
          </cell>
        </row>
        <row r="460">
          <cell r="M460">
            <v>40212</v>
          </cell>
          <cell r="N460">
            <v>566.68546910755151</v>
          </cell>
        </row>
        <row r="461">
          <cell r="M461">
            <v>40211</v>
          </cell>
          <cell r="N461">
            <v>567.58212814809508</v>
          </cell>
        </row>
        <row r="462">
          <cell r="M462">
            <v>40210</v>
          </cell>
          <cell r="N462">
            <v>553.55089628405085</v>
          </cell>
        </row>
        <row r="463">
          <cell r="M463">
            <v>40207</v>
          </cell>
          <cell r="N463">
            <v>540.8569268222825</v>
          </cell>
        </row>
        <row r="464">
          <cell r="M464">
            <v>40206</v>
          </cell>
          <cell r="N464">
            <v>546.66594828202017</v>
          </cell>
        </row>
        <row r="465">
          <cell r="M465">
            <v>40205</v>
          </cell>
          <cell r="N465">
            <v>547.61123365548599</v>
          </cell>
        </row>
        <row r="466">
          <cell r="M466">
            <v>40204</v>
          </cell>
          <cell r="N466">
            <v>557.966630457934</v>
          </cell>
        </row>
        <row r="467">
          <cell r="M467">
            <v>40203</v>
          </cell>
          <cell r="N467">
            <v>559.7284312062751</v>
          </cell>
        </row>
        <row r="468">
          <cell r="M468">
            <v>40200</v>
          </cell>
          <cell r="N468">
            <v>554.55910152104707</v>
          </cell>
        </row>
        <row r="469">
          <cell r="M469">
            <v>40199</v>
          </cell>
          <cell r="N469">
            <v>561.86357508532421</v>
          </cell>
        </row>
        <row r="470">
          <cell r="M470">
            <v>40198</v>
          </cell>
          <cell r="N470">
            <v>572.51341069912257</v>
          </cell>
        </row>
        <row r="471">
          <cell r="M471">
            <v>40197</v>
          </cell>
          <cell r="N471">
            <v>577.42715176132788</v>
          </cell>
        </row>
        <row r="472">
          <cell r="M472">
            <v>40196</v>
          </cell>
          <cell r="N472">
            <v>570.67628923376708</v>
          </cell>
        </row>
        <row r="473">
          <cell r="M473">
            <v>40193</v>
          </cell>
          <cell r="N473">
            <v>571.79634618060379</v>
          </cell>
        </row>
        <row r="474">
          <cell r="M474">
            <v>40192</v>
          </cell>
          <cell r="N474">
            <v>578.57338119563701</v>
          </cell>
        </row>
        <row r="475">
          <cell r="M475">
            <v>40191</v>
          </cell>
          <cell r="N475">
            <v>577.53557783423753</v>
          </cell>
        </row>
        <row r="476">
          <cell r="M476">
            <v>40190</v>
          </cell>
          <cell r="N476">
            <v>592.86894551481248</v>
          </cell>
        </row>
        <row r="477">
          <cell r="M477">
            <v>40189</v>
          </cell>
          <cell r="N477">
            <v>592.92913133259913</v>
          </cell>
        </row>
        <row r="478">
          <cell r="M478">
            <v>40186</v>
          </cell>
          <cell r="N478">
            <v>605.72847334127368</v>
          </cell>
        </row>
        <row r="479">
          <cell r="M479">
            <v>40185</v>
          </cell>
          <cell r="N479">
            <v>603.36432676174513</v>
          </cell>
        </row>
        <row r="480">
          <cell r="M480">
            <v>40184</v>
          </cell>
          <cell r="N480">
            <v>601.02124041811851</v>
          </cell>
        </row>
        <row r="481">
          <cell r="M481">
            <v>40183</v>
          </cell>
          <cell r="N481">
            <v>586.31150186954721</v>
          </cell>
        </row>
        <row r="482">
          <cell r="M482">
            <v>40182</v>
          </cell>
          <cell r="N482">
            <v>588.09605670998678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dw.ecb.europa.eu/browseTable.do?node=2018794&amp;FREQ=D&amp;sfl1=4&amp;DATASET=0&amp;sfl3=4&amp;SERIES_KEY=120.EXR.D.USD.EUR.SP00.A&amp;SERIES_KEY=120.EXR.D.ZAR.EUR.SP00.A" TargetMode="External"/><Relationship Id="rId1" Type="http://schemas.openxmlformats.org/officeDocument/2006/relationships/hyperlink" Target="http://production.investis.com/bp2/download/brent_o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2"/>
  <sheetViews>
    <sheetView tabSelected="1" zoomScale="55" zoomScaleNormal="55" workbookViewId="0">
      <selection activeCell="Z4" sqref="Z4"/>
    </sheetView>
  </sheetViews>
  <sheetFormatPr defaultRowHeight="15" x14ac:dyDescent="0.25"/>
  <cols>
    <col min="2" max="2" width="20.85546875" style="12" bestFit="1" customWidth="1"/>
    <col min="9" max="9" width="12.85546875" customWidth="1"/>
    <col min="13" max="14" width="11" customWidth="1"/>
    <col min="17" max="17" width="9.140625" style="6"/>
    <col min="18" max="18" width="17.85546875" customWidth="1"/>
    <col min="24" max="24" width="20.85546875" bestFit="1" customWidth="1"/>
    <col min="25" max="25" width="15.85546875" customWidth="1"/>
    <col min="26" max="26" width="25.7109375" customWidth="1"/>
  </cols>
  <sheetData>
    <row r="1" spans="1:26" x14ac:dyDescent="0.25">
      <c r="A1" t="s">
        <v>9</v>
      </c>
    </row>
    <row r="2" spans="1:26" ht="15.75" thickBot="1" x14ac:dyDescent="0.3">
      <c r="A2" s="1" t="s">
        <v>0</v>
      </c>
      <c r="I2" s="1" t="s">
        <v>483</v>
      </c>
    </row>
    <row r="3" spans="1:26" ht="29.25" thickBot="1" x14ac:dyDescent="0.3">
      <c r="A3" t="s">
        <v>1</v>
      </c>
      <c r="B3" s="12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I3" s="2"/>
      <c r="J3" s="3" t="s">
        <v>484</v>
      </c>
      <c r="K3" s="3" t="s">
        <v>485</v>
      </c>
      <c r="L3" t="s">
        <v>1834</v>
      </c>
      <c r="M3" t="s">
        <v>486</v>
      </c>
      <c r="N3" t="s">
        <v>1835</v>
      </c>
      <c r="O3" t="s">
        <v>487</v>
      </c>
      <c r="P3" t="s">
        <v>1982</v>
      </c>
      <c r="X3" t="s">
        <v>2</v>
      </c>
      <c r="Y3" t="s">
        <v>1983</v>
      </c>
      <c r="Z3" t="s">
        <v>1984</v>
      </c>
    </row>
    <row r="4" spans="1:26" ht="15.75" thickBot="1" x14ac:dyDescent="0.3">
      <c r="A4" t="s">
        <v>8</v>
      </c>
      <c r="B4" s="12">
        <v>41054</v>
      </c>
      <c r="C4">
        <v>106.71</v>
      </c>
      <c r="D4">
        <v>106.9</v>
      </c>
      <c r="E4">
        <v>107.23</v>
      </c>
      <c r="F4">
        <v>106.02</v>
      </c>
      <c r="G4">
        <v>0</v>
      </c>
      <c r="I4" s="10" t="s">
        <v>1973</v>
      </c>
      <c r="J4" s="11">
        <v>1.2545999999999999</v>
      </c>
      <c r="K4" s="11">
        <v>10.4739</v>
      </c>
      <c r="L4">
        <f t="shared" ref="L4:L12" si="0">K4/J4</f>
        <v>8.3483978957436644</v>
      </c>
      <c r="M4" s="6">
        <f t="shared" ref="M4:M12" si="1">L4*D4</f>
        <v>892.44373505499777</v>
      </c>
      <c r="N4" s="6">
        <f t="shared" ref="N4:N12" si="2">B4-B26</f>
        <v>31</v>
      </c>
      <c r="O4" s="6">
        <f t="shared" ref="O4:O12" si="3">M4-M26</f>
        <v>-32.259813307588502</v>
      </c>
      <c r="P4" s="7">
        <f>O4/(M4-O4)</f>
        <v>-3.4886654609158137E-2</v>
      </c>
      <c r="X4" s="12">
        <f>B4</f>
        <v>41054</v>
      </c>
      <c r="Y4" s="6">
        <f>M4</f>
        <v>892.44373505499777</v>
      </c>
      <c r="Z4" s="13">
        <f>P4</f>
        <v>-3.4886654609158137E-2</v>
      </c>
    </row>
    <row r="5" spans="1:26" ht="15.75" thickBot="1" x14ac:dyDescent="0.3">
      <c r="A5" t="s">
        <v>8</v>
      </c>
      <c r="B5" s="12">
        <v>41053</v>
      </c>
      <c r="C5">
        <v>106.1</v>
      </c>
      <c r="D5">
        <v>106.75</v>
      </c>
      <c r="E5">
        <v>107.25</v>
      </c>
      <c r="F5">
        <v>105.04</v>
      </c>
      <c r="G5">
        <v>0</v>
      </c>
      <c r="I5" s="8" t="s">
        <v>1974</v>
      </c>
      <c r="J5" s="9">
        <v>1.2557</v>
      </c>
      <c r="K5" s="9">
        <v>10.5046</v>
      </c>
      <c r="L5">
        <f t="shared" si="0"/>
        <v>8.3655331687504972</v>
      </c>
      <c r="M5" s="6">
        <f t="shared" si="1"/>
        <v>893.02066576411562</v>
      </c>
      <c r="N5" s="6">
        <f t="shared" si="2"/>
        <v>31</v>
      </c>
      <c r="O5" s="6">
        <f t="shared" si="3"/>
        <v>-40.836713719549039</v>
      </c>
      <c r="P5" s="7">
        <f t="shared" ref="P5:P68" si="4">O5/(M5-O5)</f>
        <v>-4.3729068931412096E-2</v>
      </c>
      <c r="X5" s="12">
        <f t="shared" ref="X5:X68" si="5">B5</f>
        <v>41053</v>
      </c>
      <c r="Y5" s="6">
        <f t="shared" ref="Y5:Y68" si="6">M5</f>
        <v>893.02066576411562</v>
      </c>
      <c r="Z5" s="13">
        <f t="shared" ref="Z5:Z68" si="7">P5</f>
        <v>-4.3729068931412096E-2</v>
      </c>
    </row>
    <row r="6" spans="1:26" ht="15.75" thickBot="1" x14ac:dyDescent="0.3">
      <c r="A6" t="s">
        <v>8</v>
      </c>
      <c r="B6" s="12">
        <v>41052</v>
      </c>
      <c r="C6">
        <v>108.11</v>
      </c>
      <c r="D6">
        <v>106.16</v>
      </c>
      <c r="E6">
        <v>108.14</v>
      </c>
      <c r="F6">
        <v>105.4</v>
      </c>
      <c r="G6">
        <v>0</v>
      </c>
      <c r="I6" s="10" t="s">
        <v>1975</v>
      </c>
      <c r="J6" s="11">
        <v>1.2659</v>
      </c>
      <c r="K6" s="11">
        <v>10.638500000000001</v>
      </c>
      <c r="L6">
        <f t="shared" si="0"/>
        <v>8.4039023619559217</v>
      </c>
      <c r="M6" s="6">
        <f t="shared" si="1"/>
        <v>892.15827474524065</v>
      </c>
      <c r="N6" s="6">
        <f t="shared" si="2"/>
        <v>33</v>
      </c>
      <c r="O6" s="6">
        <f t="shared" si="3"/>
        <v>-37.100613217160912</v>
      </c>
      <c r="P6" s="7">
        <f t="shared" si="4"/>
        <v>-3.9924948469970432E-2</v>
      </c>
      <c r="X6" s="12">
        <f t="shared" si="5"/>
        <v>41052</v>
      </c>
      <c r="Y6" s="6">
        <f t="shared" si="6"/>
        <v>892.15827474524065</v>
      </c>
      <c r="Z6" s="13">
        <f t="shared" si="7"/>
        <v>-3.9924948469970432E-2</v>
      </c>
    </row>
    <row r="7" spans="1:26" ht="15.75" thickBot="1" x14ac:dyDescent="0.3">
      <c r="A7" t="s">
        <v>8</v>
      </c>
      <c r="B7" s="12">
        <v>41051</v>
      </c>
      <c r="C7">
        <v>109.17</v>
      </c>
      <c r="D7">
        <v>108.25</v>
      </c>
      <c r="E7">
        <v>109.36</v>
      </c>
      <c r="F7">
        <v>107.81</v>
      </c>
      <c r="G7">
        <v>0</v>
      </c>
      <c r="I7" s="8" t="s">
        <v>1976</v>
      </c>
      <c r="J7" s="9">
        <v>1.2767999999999999</v>
      </c>
      <c r="K7" s="9">
        <v>10.530200000000001</v>
      </c>
      <c r="L7">
        <f t="shared" si="0"/>
        <v>8.247337092731831</v>
      </c>
      <c r="M7" s="6">
        <f t="shared" si="1"/>
        <v>892.77424028822065</v>
      </c>
      <c r="N7" s="6">
        <f t="shared" si="2"/>
        <v>33</v>
      </c>
      <c r="O7" s="6">
        <f t="shared" si="3"/>
        <v>-32.264093045112759</v>
      </c>
      <c r="P7" s="7">
        <f t="shared" si="4"/>
        <v>-3.4878655167565407E-2</v>
      </c>
      <c r="X7" s="12">
        <f t="shared" si="5"/>
        <v>41051</v>
      </c>
      <c r="Y7" s="6">
        <f t="shared" si="6"/>
        <v>892.77424028822065</v>
      </c>
      <c r="Z7" s="13">
        <f t="shared" si="7"/>
        <v>-3.4878655167565407E-2</v>
      </c>
    </row>
    <row r="8" spans="1:26" ht="15.75" thickBot="1" x14ac:dyDescent="0.3">
      <c r="A8" t="s">
        <v>8</v>
      </c>
      <c r="B8" s="12">
        <v>41050</v>
      </c>
      <c r="C8">
        <v>107.2</v>
      </c>
      <c r="D8">
        <v>109.3</v>
      </c>
      <c r="E8">
        <v>109.4</v>
      </c>
      <c r="F8">
        <v>106.75</v>
      </c>
      <c r="G8">
        <v>0</v>
      </c>
      <c r="I8" s="10" t="s">
        <v>1977</v>
      </c>
      <c r="J8" s="11">
        <v>1.2749999999999999</v>
      </c>
      <c r="K8" s="11">
        <v>10.603</v>
      </c>
      <c r="L8">
        <f t="shared" si="0"/>
        <v>8.3160784313725493</v>
      </c>
      <c r="M8" s="6">
        <f t="shared" si="1"/>
        <v>908.94737254901963</v>
      </c>
      <c r="N8" s="6">
        <f t="shared" si="2"/>
        <v>33</v>
      </c>
      <c r="O8" s="6">
        <f t="shared" si="3"/>
        <v>-16.156389002954825</v>
      </c>
      <c r="P8" s="7">
        <f t="shared" si="4"/>
        <v>-1.7464407425876759E-2</v>
      </c>
      <c r="X8" s="12">
        <f t="shared" si="5"/>
        <v>41050</v>
      </c>
      <c r="Y8" s="6">
        <f t="shared" si="6"/>
        <v>908.94737254901963</v>
      </c>
      <c r="Z8" s="13">
        <f t="shared" si="7"/>
        <v>-1.7464407425876759E-2</v>
      </c>
    </row>
    <row r="9" spans="1:26" ht="15.75" thickBot="1" x14ac:dyDescent="0.3">
      <c r="A9" t="s">
        <v>8</v>
      </c>
      <c r="B9" s="12">
        <v>41047</v>
      </c>
      <c r="C9">
        <v>106.96</v>
      </c>
      <c r="D9">
        <v>107.31</v>
      </c>
      <c r="E9">
        <v>107.94</v>
      </c>
      <c r="F9">
        <v>106.41</v>
      </c>
      <c r="G9">
        <v>0</v>
      </c>
      <c r="I9" s="8" t="s">
        <v>1978</v>
      </c>
      <c r="J9" s="9">
        <v>1.2721</v>
      </c>
      <c r="K9" s="9">
        <v>10.529500000000001</v>
      </c>
      <c r="L9">
        <f t="shared" si="0"/>
        <v>8.2772580771951887</v>
      </c>
      <c r="M9" s="6">
        <f t="shared" si="1"/>
        <v>888.23256426381568</v>
      </c>
      <c r="N9" s="6">
        <f t="shared" si="2"/>
        <v>31</v>
      </c>
      <c r="O9" s="6">
        <f t="shared" si="3"/>
        <v>-40.534950204658344</v>
      </c>
      <c r="P9" s="7">
        <f t="shared" si="4"/>
        <v>-4.3643807059569863E-2</v>
      </c>
      <c r="X9" s="12">
        <f t="shared" si="5"/>
        <v>41047</v>
      </c>
      <c r="Y9" s="6">
        <f t="shared" si="6"/>
        <v>888.23256426381568</v>
      </c>
      <c r="Z9" s="13">
        <f t="shared" si="7"/>
        <v>-4.3643807059569863E-2</v>
      </c>
    </row>
    <row r="10" spans="1:26" ht="15.75" thickBot="1" x14ac:dyDescent="0.3">
      <c r="A10" t="s">
        <v>8</v>
      </c>
      <c r="B10" s="12">
        <v>41046</v>
      </c>
      <c r="C10">
        <v>109.61</v>
      </c>
      <c r="D10">
        <v>106.8</v>
      </c>
      <c r="E10">
        <v>110.11</v>
      </c>
      <c r="F10">
        <v>106.69</v>
      </c>
      <c r="G10">
        <v>0</v>
      </c>
      <c r="I10" s="10" t="s">
        <v>1979</v>
      </c>
      <c r="J10" s="11">
        <v>1.2682</v>
      </c>
      <c r="K10" s="11">
        <v>10.611000000000001</v>
      </c>
      <c r="L10">
        <f t="shared" si="0"/>
        <v>8.366976817536667</v>
      </c>
      <c r="M10" s="6">
        <f t="shared" si="1"/>
        <v>893.59312411291603</v>
      </c>
      <c r="N10" s="6">
        <f t="shared" si="2"/>
        <v>31</v>
      </c>
      <c r="O10" s="6">
        <f t="shared" si="3"/>
        <v>-51.841909670867722</v>
      </c>
      <c r="P10" s="7">
        <f t="shared" si="4"/>
        <v>-5.4833920701444737E-2</v>
      </c>
      <c r="X10" s="12">
        <f t="shared" si="5"/>
        <v>41046</v>
      </c>
      <c r="Y10" s="6">
        <f t="shared" si="6"/>
        <v>893.59312411291603</v>
      </c>
      <c r="Z10" s="13">
        <f t="shared" si="7"/>
        <v>-5.4833920701444737E-2</v>
      </c>
    </row>
    <row r="11" spans="1:26" ht="15.75" thickBot="1" x14ac:dyDescent="0.3">
      <c r="A11" t="s">
        <v>8</v>
      </c>
      <c r="B11" s="12">
        <v>41045</v>
      </c>
      <c r="C11">
        <v>111.93</v>
      </c>
      <c r="D11">
        <v>111.65</v>
      </c>
      <c r="E11">
        <v>112.1</v>
      </c>
      <c r="F11">
        <v>110.41</v>
      </c>
      <c r="G11">
        <v>0</v>
      </c>
      <c r="I11" s="8" t="s">
        <v>1980</v>
      </c>
      <c r="J11" s="9">
        <v>1.2738</v>
      </c>
      <c r="K11" s="9">
        <v>10.5861</v>
      </c>
      <c r="L11">
        <f t="shared" si="0"/>
        <v>8.3106453132359874</v>
      </c>
      <c r="M11" s="6">
        <f t="shared" si="1"/>
        <v>927.88354922279802</v>
      </c>
      <c r="N11" s="6">
        <f t="shared" si="2"/>
        <v>33</v>
      </c>
      <c r="O11" s="6">
        <f t="shared" si="3"/>
        <v>-34.237571860256367</v>
      </c>
      <c r="P11" s="7">
        <f t="shared" si="4"/>
        <v>-3.5585511127450689E-2</v>
      </c>
      <c r="X11" s="12">
        <f t="shared" si="5"/>
        <v>41045</v>
      </c>
      <c r="Y11" s="6">
        <f t="shared" si="6"/>
        <v>927.88354922279802</v>
      </c>
      <c r="Z11" s="13">
        <f t="shared" si="7"/>
        <v>-3.5585511127450689E-2</v>
      </c>
    </row>
    <row r="12" spans="1:26" ht="15.75" thickBot="1" x14ac:dyDescent="0.3">
      <c r="A12" t="s">
        <v>8</v>
      </c>
      <c r="B12" s="12">
        <v>41044</v>
      </c>
      <c r="C12">
        <v>111.17</v>
      </c>
      <c r="D12">
        <v>111.83</v>
      </c>
      <c r="E12">
        <v>112.64</v>
      </c>
      <c r="F12">
        <v>110.93</v>
      </c>
      <c r="G12">
        <v>0</v>
      </c>
      <c r="I12" s="10" t="s">
        <v>1981</v>
      </c>
      <c r="J12" s="11">
        <v>1.2843</v>
      </c>
      <c r="K12" s="11">
        <v>10.5182</v>
      </c>
      <c r="L12">
        <f t="shared" si="0"/>
        <v>8.1898310363622215</v>
      </c>
      <c r="M12" s="6">
        <f t="shared" si="1"/>
        <v>915.86880479638717</v>
      </c>
      <c r="N12" s="6">
        <f t="shared" si="2"/>
        <v>33</v>
      </c>
      <c r="O12" s="6">
        <f t="shared" si="3"/>
        <v>-50.85263669984954</v>
      </c>
      <c r="P12" s="7">
        <f t="shared" si="4"/>
        <v>-5.2603195209100471E-2</v>
      </c>
      <c r="X12" s="12">
        <f t="shared" si="5"/>
        <v>41044</v>
      </c>
      <c r="Y12" s="6">
        <f t="shared" si="6"/>
        <v>915.86880479638717</v>
      </c>
      <c r="Z12" s="13">
        <f t="shared" si="7"/>
        <v>-5.2603195209100471E-2</v>
      </c>
    </row>
    <row r="13" spans="1:26" ht="15.75" thickBot="1" x14ac:dyDescent="0.3">
      <c r="A13" t="s">
        <v>8</v>
      </c>
      <c r="B13" s="12">
        <v>41043</v>
      </c>
      <c r="C13">
        <v>112.07</v>
      </c>
      <c r="D13">
        <v>110.99</v>
      </c>
      <c r="E13">
        <v>112.07</v>
      </c>
      <c r="F13">
        <v>110.12</v>
      </c>
      <c r="I13" s="8" t="s">
        <v>1961</v>
      </c>
      <c r="J13" s="9">
        <v>1.2863</v>
      </c>
      <c r="K13" s="9">
        <v>10.5421</v>
      </c>
      <c r="L13">
        <f t="shared" ref="L13:L24" si="8">K13/J13</f>
        <v>8.1956775246831999</v>
      </c>
      <c r="M13" s="6">
        <f t="shared" ref="M13:M24" si="9">L13*D13</f>
        <v>909.63824846458829</v>
      </c>
      <c r="N13" s="6">
        <f t="shared" ref="N13:N24" si="10">B13-B35</f>
        <v>33</v>
      </c>
      <c r="O13" s="6">
        <f t="shared" ref="O13:O24" si="11">M13-M35</f>
        <v>-50.60582510178142</v>
      </c>
      <c r="P13" s="7">
        <f t="shared" si="4"/>
        <v>-5.2701002271047778E-2</v>
      </c>
      <c r="X13" s="12">
        <f t="shared" si="5"/>
        <v>41043</v>
      </c>
      <c r="Y13" s="6">
        <f t="shared" si="6"/>
        <v>909.63824846458829</v>
      </c>
      <c r="Z13" s="13">
        <f t="shared" si="7"/>
        <v>-5.2701002271047778E-2</v>
      </c>
    </row>
    <row r="14" spans="1:26" ht="15.75" thickBot="1" x14ac:dyDescent="0.3">
      <c r="A14" t="s">
        <v>8</v>
      </c>
      <c r="B14" s="12">
        <v>41040</v>
      </c>
      <c r="C14">
        <v>112.1</v>
      </c>
      <c r="D14">
        <v>112.03</v>
      </c>
      <c r="E14">
        <v>112.76</v>
      </c>
      <c r="F14">
        <v>111.43</v>
      </c>
      <c r="I14" s="10" t="s">
        <v>1962</v>
      </c>
      <c r="J14" s="11">
        <v>1.2944</v>
      </c>
      <c r="K14" s="11">
        <v>10.4786</v>
      </c>
      <c r="L14">
        <f t="shared" si="8"/>
        <v>8.0953337453646483</v>
      </c>
      <c r="M14" s="6">
        <f t="shared" si="9"/>
        <v>906.92023949320151</v>
      </c>
      <c r="N14" s="6">
        <f t="shared" si="10"/>
        <v>31</v>
      </c>
      <c r="O14" s="6">
        <f t="shared" si="11"/>
        <v>-44.639212237773108</v>
      </c>
      <c r="P14" s="7">
        <f t="shared" si="4"/>
        <v>-4.6911637687556206E-2</v>
      </c>
      <c r="X14" s="12">
        <f t="shared" si="5"/>
        <v>41040</v>
      </c>
      <c r="Y14" s="6">
        <f t="shared" si="6"/>
        <v>906.92023949320151</v>
      </c>
      <c r="Z14" s="13">
        <f t="shared" si="7"/>
        <v>-4.6911637687556206E-2</v>
      </c>
    </row>
    <row r="15" spans="1:26" ht="15.75" thickBot="1" x14ac:dyDescent="0.3">
      <c r="A15" t="s">
        <v>8</v>
      </c>
      <c r="B15" s="12">
        <v>41039</v>
      </c>
      <c r="C15">
        <v>112.7</v>
      </c>
      <c r="D15">
        <v>112.18</v>
      </c>
      <c r="E15">
        <v>113.63</v>
      </c>
      <c r="F15">
        <v>112.15</v>
      </c>
      <c r="I15" s="8" t="s">
        <v>1963</v>
      </c>
      <c r="J15" s="9">
        <v>1.2961</v>
      </c>
      <c r="K15" s="9">
        <v>10.38</v>
      </c>
      <c r="L15">
        <f t="shared" si="8"/>
        <v>8.0086413085410086</v>
      </c>
      <c r="M15" s="6">
        <f t="shared" si="9"/>
        <v>898.40938199213042</v>
      </c>
      <c r="N15" s="6">
        <f t="shared" si="10"/>
        <v>31</v>
      </c>
      <c r="O15" s="6">
        <f t="shared" si="11"/>
        <v>-64.811651065720866</v>
      </c>
      <c r="P15" s="7">
        <f t="shared" si="4"/>
        <v>-6.7286374405643057E-2</v>
      </c>
      <c r="X15" s="12">
        <f t="shared" si="5"/>
        <v>41039</v>
      </c>
      <c r="Y15" s="6">
        <f t="shared" si="6"/>
        <v>898.40938199213042</v>
      </c>
      <c r="Z15" s="13">
        <f t="shared" si="7"/>
        <v>-6.7286374405643057E-2</v>
      </c>
    </row>
    <row r="16" spans="1:26" ht="15.75" thickBot="1" x14ac:dyDescent="0.3">
      <c r="A16" t="s">
        <v>8</v>
      </c>
      <c r="B16" s="12">
        <v>41038</v>
      </c>
      <c r="C16">
        <v>113</v>
      </c>
      <c r="D16">
        <v>112.69</v>
      </c>
      <c r="E16">
        <v>113.2</v>
      </c>
      <c r="F16">
        <v>111.33</v>
      </c>
      <c r="I16" s="10" t="s">
        <v>1964</v>
      </c>
      <c r="J16" s="11">
        <v>1.2949999999999999</v>
      </c>
      <c r="K16" s="11">
        <v>10.3988</v>
      </c>
      <c r="L16">
        <f t="shared" si="8"/>
        <v>8.0299613899613895</v>
      </c>
      <c r="M16" s="6">
        <f t="shared" si="9"/>
        <v>904.89634903474894</v>
      </c>
      <c r="N16" s="6">
        <f t="shared" si="10"/>
        <v>34</v>
      </c>
      <c r="O16" s="6">
        <f t="shared" si="11"/>
        <v>-58.898975116826136</v>
      </c>
      <c r="P16" s="7">
        <f t="shared" si="4"/>
        <v>-6.1111497058438886E-2</v>
      </c>
      <c r="X16" s="12">
        <f t="shared" si="5"/>
        <v>41038</v>
      </c>
      <c r="Y16" s="6">
        <f t="shared" si="6"/>
        <v>904.89634903474894</v>
      </c>
      <c r="Z16" s="13">
        <f t="shared" si="7"/>
        <v>-6.1111497058438886E-2</v>
      </c>
    </row>
    <row r="17" spans="1:26" ht="15.75" thickBot="1" x14ac:dyDescent="0.3">
      <c r="A17" t="s">
        <v>8</v>
      </c>
      <c r="B17" s="12">
        <v>41037</v>
      </c>
      <c r="C17">
        <v>113.32</v>
      </c>
      <c r="D17">
        <v>113.28</v>
      </c>
      <c r="E17">
        <v>113.64</v>
      </c>
      <c r="F17">
        <v>110.56</v>
      </c>
      <c r="I17" s="8" t="s">
        <v>1965</v>
      </c>
      <c r="J17" s="9">
        <v>1.3025</v>
      </c>
      <c r="K17" s="9">
        <v>10.2376</v>
      </c>
      <c r="L17">
        <f t="shared" si="8"/>
        <v>7.8599616122840699</v>
      </c>
      <c r="M17" s="6">
        <f t="shared" si="9"/>
        <v>890.37645143953944</v>
      </c>
      <c r="N17" s="6">
        <f t="shared" si="10"/>
        <v>34</v>
      </c>
      <c r="O17" s="6">
        <f t="shared" si="11"/>
        <v>-52.864086299852261</v>
      </c>
      <c r="P17" s="7">
        <f t="shared" si="4"/>
        <v>-5.604518061378963E-2</v>
      </c>
      <c r="X17" s="12">
        <f t="shared" si="5"/>
        <v>41037</v>
      </c>
      <c r="Y17" s="6">
        <f t="shared" si="6"/>
        <v>890.37645143953944</v>
      </c>
      <c r="Z17" s="13">
        <f t="shared" si="7"/>
        <v>-5.604518061378963E-2</v>
      </c>
    </row>
    <row r="18" spans="1:26" ht="15.75" thickBot="1" x14ac:dyDescent="0.3">
      <c r="A18" t="s">
        <v>8</v>
      </c>
      <c r="B18" s="12">
        <v>41036</v>
      </c>
      <c r="C18">
        <v>112.8</v>
      </c>
      <c r="D18">
        <v>113.5</v>
      </c>
      <c r="E18">
        <v>113.5</v>
      </c>
      <c r="F18">
        <v>110.4</v>
      </c>
      <c r="I18" s="10" t="s">
        <v>1966</v>
      </c>
      <c r="J18" s="11">
        <v>1.3032999999999999</v>
      </c>
      <c r="K18" s="11">
        <v>10.202</v>
      </c>
      <c r="L18">
        <f t="shared" si="8"/>
        <v>7.827821683419014</v>
      </c>
      <c r="M18" s="6">
        <f t="shared" si="9"/>
        <v>888.45776106805806</v>
      </c>
      <c r="N18" s="6">
        <f t="shared" si="10"/>
        <v>34</v>
      </c>
      <c r="O18" s="6">
        <f t="shared" si="11"/>
        <v>-68.600989588898187</v>
      </c>
      <c r="P18" s="7">
        <f t="shared" si="4"/>
        <v>-7.1678974296832079E-2</v>
      </c>
      <c r="X18" s="12">
        <f t="shared" si="5"/>
        <v>41036</v>
      </c>
      <c r="Y18" s="6">
        <f t="shared" si="6"/>
        <v>888.45776106805806</v>
      </c>
      <c r="Z18" s="13">
        <f t="shared" si="7"/>
        <v>-7.1678974296832079E-2</v>
      </c>
    </row>
    <row r="19" spans="1:26" ht="15.75" thickBot="1" x14ac:dyDescent="0.3">
      <c r="A19" t="s">
        <v>8</v>
      </c>
      <c r="B19" s="12">
        <v>41033</v>
      </c>
      <c r="C19">
        <v>116.03</v>
      </c>
      <c r="D19">
        <v>113.2</v>
      </c>
      <c r="E19">
        <v>116.29</v>
      </c>
      <c r="F19">
        <v>111.93</v>
      </c>
      <c r="I19" s="8" t="s">
        <v>1967</v>
      </c>
      <c r="J19" s="9">
        <v>1.3131999999999999</v>
      </c>
      <c r="K19" s="9">
        <v>10.163</v>
      </c>
      <c r="L19">
        <f t="shared" si="8"/>
        <v>7.7391105696009754</v>
      </c>
      <c r="M19" s="6">
        <f t="shared" si="9"/>
        <v>876.06731647883043</v>
      </c>
      <c r="N19" s="6">
        <f t="shared" si="10"/>
        <v>32</v>
      </c>
      <c r="O19" s="6">
        <f t="shared" si="11"/>
        <v>-85.480618531651999</v>
      </c>
      <c r="P19" s="7">
        <f t="shared" si="4"/>
        <v>-8.8898967403762477E-2</v>
      </c>
      <c r="X19" s="12">
        <f t="shared" si="5"/>
        <v>41033</v>
      </c>
      <c r="Y19" s="6">
        <f t="shared" si="6"/>
        <v>876.06731647883043</v>
      </c>
      <c r="Z19" s="13">
        <f t="shared" si="7"/>
        <v>-8.8898967403762477E-2</v>
      </c>
    </row>
    <row r="20" spans="1:26" ht="15.75" thickBot="1" x14ac:dyDescent="0.3">
      <c r="A20" t="s">
        <v>8</v>
      </c>
      <c r="B20" s="12">
        <v>41032</v>
      </c>
      <c r="C20">
        <v>118.2</v>
      </c>
      <c r="D20">
        <v>115.94</v>
      </c>
      <c r="E20">
        <v>118.44</v>
      </c>
      <c r="F20">
        <v>115.94</v>
      </c>
      <c r="I20" s="10" t="s">
        <v>1968</v>
      </c>
      <c r="J20" s="11">
        <v>1.3123</v>
      </c>
      <c r="K20" s="11">
        <v>10.154</v>
      </c>
      <c r="L20">
        <f t="shared" si="8"/>
        <v>7.73756000914425</v>
      </c>
      <c r="M20" s="6">
        <f t="shared" si="9"/>
        <v>897.09270746018433</v>
      </c>
      <c r="N20" s="6">
        <f t="shared" si="10"/>
        <v>34</v>
      </c>
      <c r="O20" s="6">
        <f t="shared" si="11"/>
        <v>-51.868534251690335</v>
      </c>
      <c r="P20" s="7">
        <f t="shared" si="4"/>
        <v>-5.4658222034571519E-2</v>
      </c>
      <c r="X20" s="12">
        <f t="shared" si="5"/>
        <v>41032</v>
      </c>
      <c r="Y20" s="6">
        <f t="shared" si="6"/>
        <v>897.09270746018433</v>
      </c>
      <c r="Z20" s="13">
        <f t="shared" si="7"/>
        <v>-5.4658222034571519E-2</v>
      </c>
    </row>
    <row r="21" spans="1:26" ht="15.75" thickBot="1" x14ac:dyDescent="0.3">
      <c r="A21" t="s">
        <v>8</v>
      </c>
      <c r="B21" s="12">
        <v>41031</v>
      </c>
      <c r="C21">
        <v>119.7</v>
      </c>
      <c r="D21">
        <v>118.39</v>
      </c>
      <c r="E21">
        <v>119.77</v>
      </c>
      <c r="F21">
        <v>117.7</v>
      </c>
      <c r="I21" s="8" t="s">
        <v>1969</v>
      </c>
      <c r="J21" s="9">
        <v>1.3130999999999999</v>
      </c>
      <c r="K21" s="9">
        <v>10.164999999999999</v>
      </c>
      <c r="L21">
        <f t="shared" si="8"/>
        <v>7.741223059934506</v>
      </c>
      <c r="M21" s="6">
        <f t="shared" si="9"/>
        <v>916.48339806564616</v>
      </c>
      <c r="N21" s="6">
        <f t="shared" si="10"/>
        <v>34</v>
      </c>
      <c r="O21" s="6">
        <f t="shared" si="11"/>
        <v>-21.042019944400863</v>
      </c>
      <c r="P21" s="7">
        <f t="shared" si="4"/>
        <v>-2.2444212754320614E-2</v>
      </c>
      <c r="X21" s="12">
        <f t="shared" si="5"/>
        <v>41031</v>
      </c>
      <c r="Y21" s="6">
        <f t="shared" si="6"/>
        <v>916.48339806564616</v>
      </c>
      <c r="Z21" s="13">
        <f t="shared" si="7"/>
        <v>-2.2444212754320614E-2</v>
      </c>
    </row>
    <row r="22" spans="1:26" ht="15.75" thickBot="1" x14ac:dyDescent="0.3">
      <c r="A22" t="s">
        <v>8</v>
      </c>
      <c r="B22" s="12">
        <v>41029</v>
      </c>
      <c r="C22">
        <v>119.7</v>
      </c>
      <c r="D22">
        <v>119.47</v>
      </c>
      <c r="E22">
        <v>119.79</v>
      </c>
      <c r="F22">
        <v>118.78</v>
      </c>
      <c r="I22" s="10" t="s">
        <v>1970</v>
      </c>
      <c r="J22" s="11">
        <v>1.3213999999999999</v>
      </c>
      <c r="K22" s="11">
        <v>10.230399999999999</v>
      </c>
      <c r="L22">
        <f t="shared" si="8"/>
        <v>7.7420917209020734</v>
      </c>
      <c r="M22" s="6">
        <f t="shared" si="9"/>
        <v>924.94769789617067</v>
      </c>
      <c r="N22" s="6">
        <f t="shared" si="10"/>
        <v>33</v>
      </c>
      <c r="O22" s="6">
        <f t="shared" si="11"/>
        <v>-16.974637662218356</v>
      </c>
      <c r="P22" s="7">
        <f t="shared" si="4"/>
        <v>-1.8021270991684761E-2</v>
      </c>
      <c r="X22" s="12">
        <f t="shared" si="5"/>
        <v>41029</v>
      </c>
      <c r="Y22" s="6">
        <f t="shared" si="6"/>
        <v>924.94769789617067</v>
      </c>
      <c r="Z22" s="13">
        <f t="shared" si="7"/>
        <v>-1.8021270991684761E-2</v>
      </c>
    </row>
    <row r="23" spans="1:26" ht="15.75" thickBot="1" x14ac:dyDescent="0.3">
      <c r="A23" t="s">
        <v>8</v>
      </c>
      <c r="B23" s="12">
        <v>41026</v>
      </c>
      <c r="C23">
        <v>119.7</v>
      </c>
      <c r="D23">
        <v>119.75</v>
      </c>
      <c r="E23">
        <v>119.94</v>
      </c>
      <c r="F23">
        <v>119.13</v>
      </c>
      <c r="I23" s="8" t="s">
        <v>1971</v>
      </c>
      <c r="J23" s="9">
        <v>1.3229</v>
      </c>
      <c r="K23" s="9">
        <v>10.2584</v>
      </c>
      <c r="L23">
        <f t="shared" si="8"/>
        <v>7.754478796583264</v>
      </c>
      <c r="M23" s="6">
        <f t="shared" si="9"/>
        <v>928.59883589084586</v>
      </c>
      <c r="N23" s="6">
        <f t="shared" si="10"/>
        <v>31</v>
      </c>
      <c r="O23" s="6">
        <f t="shared" si="11"/>
        <v>-26.805868839494678</v>
      </c>
      <c r="P23" s="7">
        <f t="shared" si="4"/>
        <v>-2.805708272816234E-2</v>
      </c>
      <c r="X23" s="12">
        <f t="shared" si="5"/>
        <v>41026</v>
      </c>
      <c r="Y23" s="6">
        <f t="shared" si="6"/>
        <v>928.59883589084586</v>
      </c>
      <c r="Z23" s="13">
        <f t="shared" si="7"/>
        <v>-2.805708272816234E-2</v>
      </c>
    </row>
    <row r="24" spans="1:26" ht="15.75" thickBot="1" x14ac:dyDescent="0.3">
      <c r="A24" t="s">
        <v>8</v>
      </c>
      <c r="B24" s="12">
        <v>41025</v>
      </c>
      <c r="C24">
        <v>118.99</v>
      </c>
      <c r="D24">
        <v>119.56</v>
      </c>
      <c r="E24">
        <v>120.14</v>
      </c>
      <c r="F24">
        <v>118.83</v>
      </c>
      <c r="I24" s="10" t="s">
        <v>1972</v>
      </c>
      <c r="J24" s="11">
        <v>1.3214999999999999</v>
      </c>
      <c r="K24" s="11">
        <v>10.2582</v>
      </c>
      <c r="L24">
        <f t="shared" si="8"/>
        <v>7.7625425652667435</v>
      </c>
      <c r="M24" s="6">
        <f t="shared" si="9"/>
        <v>928.08958910329181</v>
      </c>
      <c r="N24" s="6">
        <f t="shared" si="10"/>
        <v>31</v>
      </c>
      <c r="O24" s="6">
        <f t="shared" si="11"/>
        <v>-42.82158368027558</v>
      </c>
      <c r="P24" s="7">
        <f t="shared" si="4"/>
        <v>-4.4104532814786386E-2</v>
      </c>
      <c r="X24" s="12">
        <f t="shared" si="5"/>
        <v>41025</v>
      </c>
      <c r="Y24" s="6">
        <f t="shared" si="6"/>
        <v>928.08958910329181</v>
      </c>
      <c r="Z24" s="13">
        <f t="shared" si="7"/>
        <v>-4.4104532814786386E-2</v>
      </c>
    </row>
    <row r="25" spans="1:26" ht="15.75" thickBot="1" x14ac:dyDescent="0.3">
      <c r="A25" t="s">
        <v>8</v>
      </c>
      <c r="B25" s="12">
        <v>41024</v>
      </c>
      <c r="C25">
        <v>118.33</v>
      </c>
      <c r="D25">
        <v>119.15</v>
      </c>
      <c r="E25">
        <v>119.21</v>
      </c>
      <c r="F25">
        <v>117.6</v>
      </c>
      <c r="G25">
        <v>0</v>
      </c>
      <c r="I25" s="8" t="s">
        <v>1837</v>
      </c>
      <c r="J25" s="9">
        <v>1.3206</v>
      </c>
      <c r="K25" s="9">
        <v>10.2555</v>
      </c>
      <c r="L25">
        <f t="shared" ref="L25:L88" si="12">K25/J25</f>
        <v>7.765788278055429</v>
      </c>
      <c r="M25" s="6">
        <f t="shared" ref="M25:M88" si="13">L25*D25</f>
        <v>925.29367333030439</v>
      </c>
      <c r="N25" s="6">
        <f t="shared" ref="N25:N88" si="14">B25-B47</f>
        <v>33</v>
      </c>
      <c r="O25" s="6">
        <f t="shared" ref="O25:O88" si="15">M25-M47</f>
        <v>-41.42984759321655</v>
      </c>
      <c r="P25" s="7">
        <f t="shared" si="4"/>
        <v>-4.2855942465988818E-2</v>
      </c>
      <c r="X25" s="12">
        <f t="shared" si="5"/>
        <v>41024</v>
      </c>
      <c r="Y25" s="6">
        <f t="shared" si="6"/>
        <v>925.29367333030439</v>
      </c>
      <c r="Z25" s="13">
        <f t="shared" si="7"/>
        <v>-4.2855942465988818E-2</v>
      </c>
    </row>
    <row r="26" spans="1:26" ht="15.75" thickBot="1" x14ac:dyDescent="0.3">
      <c r="A26" t="s">
        <v>8</v>
      </c>
      <c r="B26" s="12">
        <v>41023</v>
      </c>
      <c r="C26">
        <v>118.77</v>
      </c>
      <c r="D26">
        <v>118.42</v>
      </c>
      <c r="E26">
        <v>118.91</v>
      </c>
      <c r="F26">
        <v>117.88</v>
      </c>
      <c r="G26">
        <v>0</v>
      </c>
      <c r="I26" s="10" t="s">
        <v>1838</v>
      </c>
      <c r="J26" s="11">
        <v>1.3161</v>
      </c>
      <c r="K26" s="11">
        <v>10.276999999999999</v>
      </c>
      <c r="L26">
        <f t="shared" si="12"/>
        <v>7.8086771521920815</v>
      </c>
      <c r="M26" s="6">
        <f t="shared" si="13"/>
        <v>924.70354836258628</v>
      </c>
      <c r="N26" s="6">
        <f t="shared" si="14"/>
        <v>33</v>
      </c>
      <c r="O26" s="6">
        <f t="shared" si="15"/>
        <v>-17.695748423803025</v>
      </c>
      <c r="P26" s="7">
        <f t="shared" si="4"/>
        <v>-1.8777336192998099E-2</v>
      </c>
      <c r="R26" t="s">
        <v>1836</v>
      </c>
      <c r="X26" s="12">
        <f t="shared" si="5"/>
        <v>41023</v>
      </c>
      <c r="Y26" s="6">
        <f t="shared" si="6"/>
        <v>924.70354836258628</v>
      </c>
      <c r="Z26" s="13">
        <f t="shared" si="7"/>
        <v>-1.8777336192998099E-2</v>
      </c>
    </row>
    <row r="27" spans="1:26" ht="15.75" thickBot="1" x14ac:dyDescent="0.3">
      <c r="A27" t="s">
        <v>8</v>
      </c>
      <c r="B27" s="12">
        <v>41022</v>
      </c>
      <c r="C27">
        <v>118.53</v>
      </c>
      <c r="D27">
        <v>118.75</v>
      </c>
      <c r="E27">
        <v>118.91</v>
      </c>
      <c r="F27">
        <v>117.29</v>
      </c>
      <c r="G27">
        <v>0</v>
      </c>
      <c r="I27" s="8" t="s">
        <v>1839</v>
      </c>
      <c r="J27" s="9">
        <v>1.3130999999999999</v>
      </c>
      <c r="K27" s="9">
        <v>10.3263</v>
      </c>
      <c r="L27">
        <f t="shared" si="12"/>
        <v>7.8640621430203339</v>
      </c>
      <c r="M27" s="6">
        <f t="shared" si="13"/>
        <v>933.85737948366466</v>
      </c>
      <c r="N27" s="6">
        <f t="shared" si="14"/>
        <v>33</v>
      </c>
      <c r="O27" s="6">
        <f t="shared" si="15"/>
        <v>-12.128340322366398</v>
      </c>
      <c r="P27" s="7">
        <f t="shared" si="4"/>
        <v>-1.2820849266998708E-2</v>
      </c>
      <c r="Q27" s="6" t="s">
        <v>1960</v>
      </c>
      <c r="R27" s="6">
        <f>AVERAGE(O25:O106)</f>
        <v>17.222740293812024</v>
      </c>
      <c r="X27" s="12">
        <f t="shared" si="5"/>
        <v>41022</v>
      </c>
      <c r="Y27" s="6">
        <f t="shared" si="6"/>
        <v>933.85737948366466</v>
      </c>
      <c r="Z27" s="13">
        <f t="shared" si="7"/>
        <v>-1.2820849266998708E-2</v>
      </c>
    </row>
    <row r="28" spans="1:26" ht="15.75" thickBot="1" x14ac:dyDescent="0.3">
      <c r="A28" t="s">
        <v>8</v>
      </c>
      <c r="B28" s="12">
        <v>41019</v>
      </c>
      <c r="C28">
        <v>118.01</v>
      </c>
      <c r="D28">
        <v>118.85</v>
      </c>
      <c r="E28">
        <v>119.67</v>
      </c>
      <c r="F28">
        <v>117.87</v>
      </c>
      <c r="G28">
        <v>0</v>
      </c>
      <c r="I28" s="10" t="s">
        <v>1840</v>
      </c>
      <c r="J28" s="11">
        <v>1.3191999999999999</v>
      </c>
      <c r="K28" s="11">
        <v>10.314500000000001</v>
      </c>
      <c r="L28">
        <f t="shared" si="12"/>
        <v>7.8187537901758652</v>
      </c>
      <c r="M28" s="6">
        <f t="shared" si="13"/>
        <v>929.25888796240156</v>
      </c>
      <c r="N28" s="6">
        <f t="shared" si="14"/>
        <v>31</v>
      </c>
      <c r="O28" s="6">
        <f t="shared" si="15"/>
        <v>-10.399173634556746</v>
      </c>
      <c r="P28" s="7">
        <f t="shared" si="4"/>
        <v>-1.1066976445541526E-2</v>
      </c>
      <c r="Q28" s="6">
        <v>2011</v>
      </c>
      <c r="R28" s="6">
        <f>AVERAGE(O107:O366)</f>
        <v>21.460537080993934</v>
      </c>
      <c r="X28" s="12">
        <f t="shared" si="5"/>
        <v>41019</v>
      </c>
      <c r="Y28" s="6">
        <f t="shared" si="6"/>
        <v>929.25888796240156</v>
      </c>
      <c r="Z28" s="13">
        <f t="shared" si="7"/>
        <v>-1.1066976445541526E-2</v>
      </c>
    </row>
    <row r="29" spans="1:26" ht="15.75" thickBot="1" x14ac:dyDescent="0.3">
      <c r="A29" t="s">
        <v>8</v>
      </c>
      <c r="B29" s="12">
        <v>41018</v>
      </c>
      <c r="C29">
        <v>118.04</v>
      </c>
      <c r="D29">
        <v>118.09</v>
      </c>
      <c r="E29">
        <v>119.11</v>
      </c>
      <c r="F29">
        <v>117.71</v>
      </c>
      <c r="G29">
        <v>0</v>
      </c>
      <c r="I29" s="8" t="s">
        <v>1841</v>
      </c>
      <c r="J29" s="9">
        <v>1.3086</v>
      </c>
      <c r="K29" s="9">
        <v>10.2507</v>
      </c>
      <c r="L29">
        <f t="shared" si="12"/>
        <v>7.8333333333333339</v>
      </c>
      <c r="M29" s="6">
        <f t="shared" si="13"/>
        <v>925.03833333333341</v>
      </c>
      <c r="N29" s="6">
        <f t="shared" si="14"/>
        <v>31</v>
      </c>
      <c r="O29" s="6">
        <f t="shared" si="15"/>
        <v>-27.500776151265541</v>
      </c>
      <c r="P29" s="7">
        <f t="shared" si="4"/>
        <v>-2.8871020493999134E-2</v>
      </c>
      <c r="Q29" s="6">
        <v>2010</v>
      </c>
      <c r="R29" s="6">
        <v>6</v>
      </c>
      <c r="X29" s="12">
        <f t="shared" si="5"/>
        <v>41018</v>
      </c>
      <c r="Y29" s="6">
        <f t="shared" si="6"/>
        <v>925.03833333333341</v>
      </c>
      <c r="Z29" s="13">
        <f t="shared" si="7"/>
        <v>-2.8871020493999134E-2</v>
      </c>
    </row>
    <row r="30" spans="1:26" ht="15.75" thickBot="1" x14ac:dyDescent="0.3">
      <c r="A30" t="s">
        <v>8</v>
      </c>
      <c r="B30" s="12">
        <v>41017</v>
      </c>
      <c r="C30">
        <v>118.45</v>
      </c>
      <c r="D30">
        <v>118.15</v>
      </c>
      <c r="E30">
        <v>118.84</v>
      </c>
      <c r="F30">
        <v>116.77</v>
      </c>
      <c r="G30">
        <v>0</v>
      </c>
      <c r="I30" s="10" t="s">
        <v>1842</v>
      </c>
      <c r="J30" s="11">
        <v>1.3092999999999999</v>
      </c>
      <c r="K30" s="11">
        <v>10.2517</v>
      </c>
      <c r="L30">
        <f t="shared" si="12"/>
        <v>7.8299091117390978</v>
      </c>
      <c r="M30" s="6">
        <f t="shared" si="13"/>
        <v>925.10376155197446</v>
      </c>
      <c r="N30" s="6">
        <f t="shared" si="14"/>
        <v>33</v>
      </c>
      <c r="O30" s="6">
        <f t="shared" si="15"/>
        <v>-41.488417355890988</v>
      </c>
      <c r="P30" s="7">
        <f t="shared" si="4"/>
        <v>-4.2922359875462661E-2</v>
      </c>
      <c r="Q30" s="6">
        <v>2009</v>
      </c>
      <c r="R30" s="6">
        <v>11</v>
      </c>
      <c r="X30" s="12">
        <f t="shared" si="5"/>
        <v>41017</v>
      </c>
      <c r="Y30" s="6">
        <f t="shared" si="6"/>
        <v>925.10376155197446</v>
      </c>
      <c r="Z30" s="13">
        <f t="shared" si="7"/>
        <v>-4.2922359875462661E-2</v>
      </c>
    </row>
    <row r="31" spans="1:26" ht="15.75" thickBot="1" x14ac:dyDescent="0.3">
      <c r="A31" t="s">
        <v>8</v>
      </c>
      <c r="B31" s="12">
        <v>41016</v>
      </c>
      <c r="C31">
        <v>118.53</v>
      </c>
      <c r="D31">
        <v>118.75</v>
      </c>
      <c r="E31">
        <v>119.3</v>
      </c>
      <c r="F31">
        <v>117.99</v>
      </c>
      <c r="G31">
        <v>0</v>
      </c>
      <c r="I31" s="8" t="s">
        <v>1843</v>
      </c>
      <c r="J31" s="9">
        <v>1.3131999999999999</v>
      </c>
      <c r="K31" s="9">
        <v>10.270799999999999</v>
      </c>
      <c r="L31">
        <f t="shared" si="12"/>
        <v>7.8212001218397811</v>
      </c>
      <c r="M31" s="6">
        <f t="shared" si="13"/>
        <v>928.76751446847402</v>
      </c>
      <c r="N31" s="6">
        <f t="shared" si="14"/>
        <v>33</v>
      </c>
      <c r="O31" s="6">
        <f t="shared" si="15"/>
        <v>-17.492935692297692</v>
      </c>
      <c r="P31" s="7">
        <f t="shared" si="4"/>
        <v>-1.8486385740126416E-2</v>
      </c>
      <c r="Q31" s="6">
        <v>2008</v>
      </c>
      <c r="R31" s="6">
        <v>-26</v>
      </c>
      <c r="X31" s="12">
        <f t="shared" si="5"/>
        <v>41016</v>
      </c>
      <c r="Y31" s="6">
        <f t="shared" si="6"/>
        <v>928.76751446847402</v>
      </c>
      <c r="Z31" s="13">
        <f t="shared" si="7"/>
        <v>-1.8486385740126416E-2</v>
      </c>
    </row>
    <row r="32" spans="1:26" ht="15.75" thickBot="1" x14ac:dyDescent="0.3">
      <c r="A32" t="s">
        <v>8</v>
      </c>
      <c r="B32" s="12">
        <v>41015</v>
      </c>
      <c r="C32">
        <v>120.41</v>
      </c>
      <c r="D32">
        <v>118.36</v>
      </c>
      <c r="E32">
        <v>120.95</v>
      </c>
      <c r="F32">
        <v>118.22</v>
      </c>
      <c r="G32">
        <v>0</v>
      </c>
      <c r="I32" s="10" t="s">
        <v>1844</v>
      </c>
      <c r="J32" s="11">
        <v>1.3024</v>
      </c>
      <c r="K32" s="11">
        <v>10.4033</v>
      </c>
      <c r="L32">
        <f t="shared" si="12"/>
        <v>7.9877917690417686</v>
      </c>
      <c r="M32" s="6">
        <f t="shared" si="13"/>
        <v>945.43503378378375</v>
      </c>
      <c r="N32" s="6">
        <f t="shared" si="14"/>
        <v>33</v>
      </c>
      <c r="O32" s="6">
        <f t="shared" si="15"/>
        <v>-1.0362536482449514</v>
      </c>
      <c r="P32" s="7">
        <f t="shared" si="4"/>
        <v>-1.0948600998309421E-3</v>
      </c>
      <c r="Q32" s="6">
        <v>2007</v>
      </c>
      <c r="R32" s="6">
        <v>16</v>
      </c>
      <c r="X32" s="12">
        <f t="shared" si="5"/>
        <v>41015</v>
      </c>
      <c r="Y32" s="6">
        <f t="shared" si="6"/>
        <v>945.43503378378375</v>
      </c>
      <c r="Z32" s="13">
        <f t="shared" si="7"/>
        <v>-1.0948600998309421E-3</v>
      </c>
    </row>
    <row r="33" spans="1:26" ht="15.75" thickBot="1" x14ac:dyDescent="0.3">
      <c r="A33" t="s">
        <v>8</v>
      </c>
      <c r="B33" s="12">
        <v>41012</v>
      </c>
      <c r="C33">
        <v>121.88</v>
      </c>
      <c r="D33">
        <v>121.81</v>
      </c>
      <c r="E33">
        <v>121.99</v>
      </c>
      <c r="F33">
        <v>120.86</v>
      </c>
      <c r="G33">
        <v>0</v>
      </c>
      <c r="I33" s="8" t="s">
        <v>1845</v>
      </c>
      <c r="J33" s="9">
        <v>1.3148</v>
      </c>
      <c r="K33" s="9">
        <v>10.385</v>
      </c>
      <c r="L33">
        <f t="shared" si="12"/>
        <v>7.8985397018557952</v>
      </c>
      <c r="M33" s="6">
        <f t="shared" si="13"/>
        <v>962.12112108305439</v>
      </c>
      <c r="N33" s="6">
        <f t="shared" si="14"/>
        <v>31</v>
      </c>
      <c r="O33" s="6">
        <f t="shared" si="15"/>
        <v>4.2106362900060503</v>
      </c>
      <c r="P33" s="7">
        <f t="shared" si="4"/>
        <v>4.3956469386758372E-3</v>
      </c>
      <c r="Q33" s="6">
        <v>2006</v>
      </c>
      <c r="R33" s="6">
        <v>6</v>
      </c>
      <c r="X33" s="12">
        <f t="shared" si="5"/>
        <v>41012</v>
      </c>
      <c r="Y33" s="6">
        <f t="shared" si="6"/>
        <v>962.12112108305439</v>
      </c>
      <c r="Z33" s="13">
        <f t="shared" si="7"/>
        <v>4.3956469386758372E-3</v>
      </c>
    </row>
    <row r="34" spans="1:26" ht="15.75" thickBot="1" x14ac:dyDescent="0.3">
      <c r="A34" t="s">
        <v>8</v>
      </c>
      <c r="B34" s="12">
        <v>41011</v>
      </c>
      <c r="C34">
        <v>120.08</v>
      </c>
      <c r="D34">
        <v>121.71</v>
      </c>
      <c r="E34">
        <v>121.9</v>
      </c>
      <c r="F34">
        <v>119.36</v>
      </c>
      <c r="G34">
        <v>0</v>
      </c>
      <c r="I34" s="10" t="s">
        <v>1846</v>
      </c>
      <c r="J34" s="11">
        <v>1.3152999999999999</v>
      </c>
      <c r="K34" s="11">
        <v>10.4472</v>
      </c>
      <c r="L34">
        <f t="shared" si="12"/>
        <v>7.9428267315441357</v>
      </c>
      <c r="M34" s="6">
        <f t="shared" si="13"/>
        <v>966.72144149623671</v>
      </c>
      <c r="N34" s="6">
        <f t="shared" si="14"/>
        <v>31</v>
      </c>
      <c r="O34" s="6">
        <f t="shared" si="15"/>
        <v>21.462583183751008</v>
      </c>
      <c r="P34" s="7">
        <f t="shared" si="4"/>
        <v>2.2705508649838922E-2</v>
      </c>
      <c r="Q34" s="6">
        <v>2005</v>
      </c>
      <c r="R34" s="6">
        <v>7</v>
      </c>
      <c r="X34" s="12">
        <f t="shared" si="5"/>
        <v>41011</v>
      </c>
      <c r="Y34" s="6">
        <f t="shared" si="6"/>
        <v>966.72144149623671</v>
      </c>
      <c r="Z34" s="13">
        <f t="shared" si="7"/>
        <v>2.2705508649838922E-2</v>
      </c>
    </row>
    <row r="35" spans="1:26" ht="15.75" thickBot="1" x14ac:dyDescent="0.3">
      <c r="A35" t="s">
        <v>8</v>
      </c>
      <c r="B35" s="12">
        <v>41010</v>
      </c>
      <c r="C35">
        <v>119.74</v>
      </c>
      <c r="D35">
        <v>120.13</v>
      </c>
      <c r="E35">
        <v>120.75</v>
      </c>
      <c r="F35">
        <v>119.2</v>
      </c>
      <c r="G35">
        <v>0</v>
      </c>
      <c r="I35" s="8" t="s">
        <v>1847</v>
      </c>
      <c r="J35" s="9">
        <v>1.3130999999999999</v>
      </c>
      <c r="K35" s="9">
        <v>10.4961</v>
      </c>
      <c r="L35">
        <f t="shared" si="12"/>
        <v>7.9933744573909076</v>
      </c>
      <c r="M35" s="6">
        <f t="shared" si="13"/>
        <v>960.24407356636971</v>
      </c>
      <c r="N35" s="6">
        <f t="shared" si="14"/>
        <v>31</v>
      </c>
      <c r="O35" s="6">
        <f t="shared" si="15"/>
        <v>13.513310086532783</v>
      </c>
      <c r="P35" s="7">
        <f t="shared" si="4"/>
        <v>1.4273656891493401E-2</v>
      </c>
      <c r="Q35" s="6">
        <v>2004</v>
      </c>
      <c r="R35" s="6">
        <v>3</v>
      </c>
      <c r="X35" s="12">
        <f t="shared" si="5"/>
        <v>41010</v>
      </c>
      <c r="Y35" s="6">
        <f t="shared" si="6"/>
        <v>960.24407356636971</v>
      </c>
      <c r="Z35" s="13">
        <f t="shared" si="7"/>
        <v>1.4273656891493401E-2</v>
      </c>
    </row>
    <row r="36" spans="1:26" ht="15.75" thickBot="1" x14ac:dyDescent="0.3">
      <c r="A36" t="s">
        <v>8</v>
      </c>
      <c r="B36" s="12">
        <v>41009</v>
      </c>
      <c r="C36">
        <v>122.53</v>
      </c>
      <c r="D36">
        <v>119.89</v>
      </c>
      <c r="E36">
        <v>122.83</v>
      </c>
      <c r="F36">
        <v>119.49</v>
      </c>
      <c r="G36">
        <v>0</v>
      </c>
      <c r="I36" s="10" t="s">
        <v>1848</v>
      </c>
      <c r="J36" s="11">
        <v>1.3113999999999999</v>
      </c>
      <c r="K36" s="11">
        <v>10.4085</v>
      </c>
      <c r="L36">
        <f t="shared" si="12"/>
        <v>7.9369376239133755</v>
      </c>
      <c r="M36" s="6">
        <f t="shared" si="13"/>
        <v>951.55945173097462</v>
      </c>
      <c r="N36" s="6">
        <f t="shared" si="14"/>
        <v>32</v>
      </c>
      <c r="O36" s="6">
        <f t="shared" si="15"/>
        <v>-10.7352677812205</v>
      </c>
      <c r="P36" s="7">
        <f t="shared" si="4"/>
        <v>-1.1155904281239748E-2</v>
      </c>
      <c r="Q36" s="6">
        <v>2003</v>
      </c>
      <c r="R36" s="6">
        <v>-4</v>
      </c>
      <c r="X36" s="12">
        <f t="shared" si="5"/>
        <v>41009</v>
      </c>
      <c r="Y36" s="6">
        <f t="shared" si="6"/>
        <v>951.55945173097462</v>
      </c>
      <c r="Z36" s="13">
        <f t="shared" si="7"/>
        <v>-1.1155904281239748E-2</v>
      </c>
    </row>
    <row r="37" spans="1:26" ht="15.75" thickBot="1" x14ac:dyDescent="0.3">
      <c r="A37" t="s">
        <v>8</v>
      </c>
      <c r="B37" s="12">
        <v>41008</v>
      </c>
      <c r="C37">
        <v>122.35</v>
      </c>
      <c r="D37">
        <v>122.58</v>
      </c>
      <c r="E37">
        <v>122.75</v>
      </c>
      <c r="F37">
        <v>121.03</v>
      </c>
      <c r="G37">
        <v>0</v>
      </c>
      <c r="I37" s="8" t="s">
        <v>1849</v>
      </c>
      <c r="J37" s="9">
        <v>1.3068</v>
      </c>
      <c r="K37" s="9">
        <v>10.268700000000001</v>
      </c>
      <c r="L37">
        <f t="shared" si="12"/>
        <v>7.8578971533516997</v>
      </c>
      <c r="M37" s="6">
        <f t="shared" si="13"/>
        <v>963.22103305785129</v>
      </c>
      <c r="N37" s="6">
        <f t="shared" si="14"/>
        <v>32</v>
      </c>
      <c r="O37" s="6">
        <f t="shared" si="15"/>
        <v>8.4644817007464326</v>
      </c>
      <c r="P37" s="7">
        <f t="shared" si="4"/>
        <v>8.865591640837547E-3</v>
      </c>
      <c r="Q37" s="6">
        <v>2002</v>
      </c>
      <c r="R37" s="6">
        <v>-1</v>
      </c>
      <c r="X37" s="12">
        <f t="shared" si="5"/>
        <v>41008</v>
      </c>
      <c r="Y37" s="6">
        <f t="shared" si="6"/>
        <v>963.22103305785129</v>
      </c>
      <c r="Z37" s="13">
        <f t="shared" si="7"/>
        <v>8.865591640837547E-3</v>
      </c>
    </row>
    <row r="38" spans="1:26" ht="15.75" thickBot="1" x14ac:dyDescent="0.3">
      <c r="A38" t="s">
        <v>8</v>
      </c>
      <c r="B38" s="12">
        <v>41004</v>
      </c>
      <c r="C38">
        <v>122.54</v>
      </c>
      <c r="D38">
        <v>123.29</v>
      </c>
      <c r="E38">
        <v>123.51</v>
      </c>
      <c r="F38">
        <v>121.83</v>
      </c>
      <c r="G38">
        <v>0</v>
      </c>
      <c r="I38" s="10" t="s">
        <v>1850</v>
      </c>
      <c r="J38" s="11">
        <v>1.3142</v>
      </c>
      <c r="K38" s="11">
        <v>10.2735</v>
      </c>
      <c r="L38">
        <f t="shared" si="12"/>
        <v>7.8173033023892859</v>
      </c>
      <c r="M38" s="6">
        <f t="shared" si="13"/>
        <v>963.79532415157507</v>
      </c>
      <c r="N38" s="6">
        <f t="shared" si="14"/>
        <v>29</v>
      </c>
      <c r="O38" s="6">
        <f t="shared" si="15"/>
        <v>25.324340793027432</v>
      </c>
      <c r="P38" s="7">
        <f t="shared" si="4"/>
        <v>2.6984681723880362E-2</v>
      </c>
      <c r="X38" s="12">
        <f t="shared" si="5"/>
        <v>41004</v>
      </c>
      <c r="Y38" s="6">
        <f t="shared" si="6"/>
        <v>963.79532415157507</v>
      </c>
      <c r="Z38" s="13">
        <f t="shared" si="7"/>
        <v>2.6984681723880362E-2</v>
      </c>
    </row>
    <row r="39" spans="1:26" ht="15.75" thickBot="1" x14ac:dyDescent="0.3">
      <c r="A39" t="s">
        <v>8</v>
      </c>
      <c r="B39" s="12">
        <v>41003</v>
      </c>
      <c r="C39">
        <v>124.99</v>
      </c>
      <c r="D39">
        <v>122.74</v>
      </c>
      <c r="E39">
        <v>124.99</v>
      </c>
      <c r="F39">
        <v>122.3</v>
      </c>
      <c r="G39">
        <v>0</v>
      </c>
      <c r="I39" s="8" t="s">
        <v>1851</v>
      </c>
      <c r="J39" s="9">
        <v>1.3314999999999999</v>
      </c>
      <c r="K39" s="9">
        <v>10.2324</v>
      </c>
      <c r="L39">
        <f t="shared" si="12"/>
        <v>7.6848666917010897</v>
      </c>
      <c r="M39" s="6">
        <f t="shared" si="13"/>
        <v>943.2405377393917</v>
      </c>
      <c r="N39" s="6">
        <f t="shared" si="14"/>
        <v>29</v>
      </c>
      <c r="O39" s="6">
        <f t="shared" si="15"/>
        <v>24.568009934292263</v>
      </c>
      <c r="P39" s="7">
        <f t="shared" si="4"/>
        <v>2.6742946143159817E-2</v>
      </c>
      <c r="X39" s="12">
        <f t="shared" si="5"/>
        <v>41003</v>
      </c>
      <c r="Y39" s="6">
        <f t="shared" si="6"/>
        <v>943.2405377393917</v>
      </c>
      <c r="Z39" s="13">
        <f t="shared" si="7"/>
        <v>2.6742946143159817E-2</v>
      </c>
    </row>
    <row r="40" spans="1:26" ht="15.75" thickBot="1" x14ac:dyDescent="0.3">
      <c r="A40" t="s">
        <v>8</v>
      </c>
      <c r="B40" s="12">
        <v>41002</v>
      </c>
      <c r="C40">
        <v>125.28</v>
      </c>
      <c r="D40">
        <v>124.91</v>
      </c>
      <c r="E40">
        <v>125.88</v>
      </c>
      <c r="F40">
        <v>124.3</v>
      </c>
      <c r="G40">
        <v>0</v>
      </c>
      <c r="I40" s="10" t="s">
        <v>1852</v>
      </c>
      <c r="J40" s="11">
        <v>1.3319000000000001</v>
      </c>
      <c r="K40" s="11">
        <v>10.205</v>
      </c>
      <c r="L40">
        <f t="shared" si="12"/>
        <v>7.6619866356333057</v>
      </c>
      <c r="M40" s="6">
        <f t="shared" si="13"/>
        <v>957.05875065695625</v>
      </c>
      <c r="N40" s="6">
        <f t="shared" si="14"/>
        <v>29</v>
      </c>
      <c r="O40" s="6">
        <f t="shared" si="15"/>
        <v>28.469279503110101</v>
      </c>
      <c r="P40" s="7">
        <f t="shared" si="4"/>
        <v>3.0658628368610254E-2</v>
      </c>
      <c r="X40" s="12">
        <f t="shared" si="5"/>
        <v>41002</v>
      </c>
      <c r="Y40" s="6">
        <f t="shared" si="6"/>
        <v>957.05875065695625</v>
      </c>
      <c r="Z40" s="13">
        <f t="shared" si="7"/>
        <v>3.0658628368610254E-2</v>
      </c>
    </row>
    <row r="41" spans="1:26" ht="15.75" thickBot="1" x14ac:dyDescent="0.3">
      <c r="A41" t="s">
        <v>8</v>
      </c>
      <c r="B41" s="12">
        <v>41001</v>
      </c>
      <c r="C41">
        <v>123.49</v>
      </c>
      <c r="D41">
        <v>125.51</v>
      </c>
      <c r="E41">
        <v>125.61</v>
      </c>
      <c r="F41">
        <v>121.75</v>
      </c>
      <c r="G41">
        <v>0</v>
      </c>
      <c r="I41" s="8" t="s">
        <v>1853</v>
      </c>
      <c r="J41" s="9">
        <v>1.3355999999999999</v>
      </c>
      <c r="K41" s="9">
        <v>10.232200000000001</v>
      </c>
      <c r="L41">
        <f t="shared" si="12"/>
        <v>7.6611260856543888</v>
      </c>
      <c r="M41" s="6">
        <f t="shared" si="13"/>
        <v>961.54793501048243</v>
      </c>
      <c r="N41" s="6">
        <f t="shared" si="14"/>
        <v>31</v>
      </c>
      <c r="O41" s="6">
        <f t="shared" si="15"/>
        <v>43.459294082118504</v>
      </c>
      <c r="P41" s="7">
        <f t="shared" si="4"/>
        <v>4.733670818339808E-2</v>
      </c>
      <c r="X41" s="12">
        <f t="shared" si="5"/>
        <v>41001</v>
      </c>
      <c r="Y41" s="6">
        <f t="shared" si="6"/>
        <v>961.54793501048243</v>
      </c>
      <c r="Z41" s="13">
        <f t="shared" si="7"/>
        <v>4.733670818339808E-2</v>
      </c>
    </row>
    <row r="42" spans="1:26" ht="15.75" thickBot="1" x14ac:dyDescent="0.3">
      <c r="A42" t="s">
        <v>8</v>
      </c>
      <c r="B42" s="12">
        <v>40998</v>
      </c>
      <c r="C42">
        <v>122.68</v>
      </c>
      <c r="D42">
        <v>122.8</v>
      </c>
      <c r="E42">
        <v>124</v>
      </c>
      <c r="F42">
        <v>122.62</v>
      </c>
      <c r="G42">
        <v>0</v>
      </c>
      <c r="I42" s="10" t="s">
        <v>1854</v>
      </c>
      <c r="J42" s="11">
        <v>1.3271999999999999</v>
      </c>
      <c r="K42" s="11">
        <v>10.2562</v>
      </c>
      <c r="L42">
        <f t="shared" si="12"/>
        <v>7.7276974080771552</v>
      </c>
      <c r="M42" s="6">
        <f t="shared" si="13"/>
        <v>948.96124171187466</v>
      </c>
      <c r="N42" s="6">
        <f t="shared" si="14"/>
        <v>29</v>
      </c>
      <c r="O42" s="6">
        <f t="shared" si="15"/>
        <v>2.4760804215520693</v>
      </c>
      <c r="P42" s="7">
        <f t="shared" si="4"/>
        <v>2.6160794937096351E-3</v>
      </c>
      <c r="X42" s="12">
        <f t="shared" si="5"/>
        <v>40998</v>
      </c>
      <c r="Y42" s="6">
        <f t="shared" si="6"/>
        <v>948.96124171187466</v>
      </c>
      <c r="Z42" s="13">
        <f t="shared" si="7"/>
        <v>2.6160794937096351E-3</v>
      </c>
    </row>
    <row r="43" spans="1:26" ht="15.75" thickBot="1" x14ac:dyDescent="0.3">
      <c r="A43" t="s">
        <v>8</v>
      </c>
      <c r="B43" s="12">
        <v>40997</v>
      </c>
      <c r="C43">
        <v>124.23</v>
      </c>
      <c r="D43">
        <v>122.55</v>
      </c>
      <c r="E43">
        <v>124.6</v>
      </c>
      <c r="F43">
        <v>121.46</v>
      </c>
      <c r="G43">
        <v>0</v>
      </c>
      <c r="I43" s="8" t="s">
        <v>1855</v>
      </c>
      <c r="J43" s="9">
        <v>1.3337000000000001</v>
      </c>
      <c r="K43" s="9">
        <v>10.202999999999999</v>
      </c>
      <c r="L43">
        <f t="shared" si="12"/>
        <v>7.6501462097923056</v>
      </c>
      <c r="M43" s="6">
        <f t="shared" si="13"/>
        <v>937.52541801004702</v>
      </c>
      <c r="N43" s="6">
        <f t="shared" si="14"/>
        <v>29</v>
      </c>
      <c r="O43" s="6">
        <f t="shared" si="15"/>
        <v>-0.6775577891762623</v>
      </c>
      <c r="P43" s="7">
        <f t="shared" si="4"/>
        <v>-7.2218678330142133E-4</v>
      </c>
      <c r="X43" s="12">
        <f t="shared" si="5"/>
        <v>40997</v>
      </c>
      <c r="Y43" s="6">
        <f t="shared" si="6"/>
        <v>937.52541801004702</v>
      </c>
      <c r="Z43" s="13">
        <f t="shared" si="7"/>
        <v>-7.2218678330142133E-4</v>
      </c>
    </row>
    <row r="44" spans="1:26" ht="15.75" thickBot="1" x14ac:dyDescent="0.3">
      <c r="A44" t="s">
        <v>8</v>
      </c>
      <c r="B44" s="12">
        <v>40996</v>
      </c>
      <c r="C44">
        <v>125.17</v>
      </c>
      <c r="D44">
        <v>124.3</v>
      </c>
      <c r="E44">
        <v>125.17</v>
      </c>
      <c r="F44">
        <v>123.57</v>
      </c>
      <c r="G44">
        <v>0</v>
      </c>
      <c r="I44" s="10" t="s">
        <v>1856</v>
      </c>
      <c r="J44" s="11">
        <v>1.3332999999999999</v>
      </c>
      <c r="K44" s="11">
        <v>10.1035</v>
      </c>
      <c r="L44">
        <f t="shared" si="12"/>
        <v>7.5778144453611347</v>
      </c>
      <c r="M44" s="6">
        <f t="shared" si="13"/>
        <v>941.92233555838902</v>
      </c>
      <c r="N44" s="6">
        <f t="shared" si="14"/>
        <v>29</v>
      </c>
      <c r="O44" s="6">
        <f t="shared" si="15"/>
        <v>17.911546712579366</v>
      </c>
      <c r="P44" s="7">
        <f t="shared" si="4"/>
        <v>1.9384564475651678E-2</v>
      </c>
      <c r="X44" s="12">
        <f t="shared" si="5"/>
        <v>40996</v>
      </c>
      <c r="Y44" s="6">
        <f t="shared" si="6"/>
        <v>941.92233555838902</v>
      </c>
      <c r="Z44" s="13">
        <f t="shared" si="7"/>
        <v>1.9384564475651678E-2</v>
      </c>
    </row>
    <row r="45" spans="1:26" ht="15.75" thickBot="1" x14ac:dyDescent="0.3">
      <c r="A45" t="s">
        <v>8</v>
      </c>
      <c r="B45" s="12">
        <v>40995</v>
      </c>
      <c r="C45">
        <v>125.75</v>
      </c>
      <c r="D45">
        <v>125.26</v>
      </c>
      <c r="E45">
        <v>126.14</v>
      </c>
      <c r="F45">
        <v>124.93</v>
      </c>
      <c r="G45">
        <v>0</v>
      </c>
      <c r="I45" s="8" t="s">
        <v>1857</v>
      </c>
      <c r="J45" s="9">
        <v>1.3275999999999999</v>
      </c>
      <c r="K45" s="9">
        <v>10.126099999999999</v>
      </c>
      <c r="L45">
        <f t="shared" si="12"/>
        <v>7.6273727026212716</v>
      </c>
      <c r="M45" s="6">
        <f t="shared" si="13"/>
        <v>955.40470473034054</v>
      </c>
      <c r="N45" s="6">
        <f t="shared" si="14"/>
        <v>29</v>
      </c>
      <c r="O45" s="6">
        <f t="shared" si="15"/>
        <v>7.3760355574082723</v>
      </c>
      <c r="P45" s="7">
        <f t="shared" si="4"/>
        <v>7.780392932466045E-3</v>
      </c>
      <c r="X45" s="12">
        <f t="shared" si="5"/>
        <v>40995</v>
      </c>
      <c r="Y45" s="6">
        <f t="shared" si="6"/>
        <v>955.40470473034054</v>
      </c>
      <c r="Z45" s="13">
        <f t="shared" si="7"/>
        <v>7.780392932466045E-3</v>
      </c>
    </row>
    <row r="46" spans="1:26" ht="15.75" thickBot="1" x14ac:dyDescent="0.3">
      <c r="A46" t="s">
        <v>8</v>
      </c>
      <c r="B46" s="12">
        <v>40994</v>
      </c>
      <c r="C46">
        <v>125</v>
      </c>
      <c r="D46">
        <v>125.75</v>
      </c>
      <c r="E46">
        <v>125.86</v>
      </c>
      <c r="F46">
        <v>124.59</v>
      </c>
      <c r="G46">
        <v>0</v>
      </c>
      <c r="I46" s="10" t="s">
        <v>1858</v>
      </c>
      <c r="J46" s="11">
        <v>1.3242</v>
      </c>
      <c r="K46" s="11">
        <v>10.2241</v>
      </c>
      <c r="L46">
        <f t="shared" si="12"/>
        <v>7.7209636006645521</v>
      </c>
      <c r="M46" s="6">
        <f t="shared" si="13"/>
        <v>970.91117278356739</v>
      </c>
      <c r="N46" s="6">
        <f t="shared" si="14"/>
        <v>31</v>
      </c>
      <c r="O46" s="6">
        <f t="shared" si="15"/>
        <v>5.8491206293722371</v>
      </c>
      <c r="P46" s="7">
        <f t="shared" si="4"/>
        <v>6.0608751699602415E-3</v>
      </c>
      <c r="X46" s="12">
        <f t="shared" si="5"/>
        <v>40994</v>
      </c>
      <c r="Y46" s="6">
        <f t="shared" si="6"/>
        <v>970.91117278356739</v>
      </c>
      <c r="Z46" s="13">
        <f t="shared" si="7"/>
        <v>6.0608751699602415E-3</v>
      </c>
    </row>
    <row r="47" spans="1:26" ht="15.75" thickBot="1" x14ac:dyDescent="0.3">
      <c r="A47" t="s">
        <v>8</v>
      </c>
      <c r="B47" s="12">
        <v>40991</v>
      </c>
      <c r="C47">
        <v>123.3</v>
      </c>
      <c r="D47">
        <v>125.21</v>
      </c>
      <c r="E47">
        <v>126.7</v>
      </c>
      <c r="F47">
        <v>123.11</v>
      </c>
      <c r="G47">
        <v>0</v>
      </c>
      <c r="I47" s="8" t="s">
        <v>1859</v>
      </c>
      <c r="J47" s="9">
        <v>1.3167</v>
      </c>
      <c r="K47" s="9">
        <v>10.166</v>
      </c>
      <c r="L47">
        <f t="shared" si="12"/>
        <v>7.7208171945014055</v>
      </c>
      <c r="M47" s="6">
        <f t="shared" si="13"/>
        <v>966.72352092352094</v>
      </c>
      <c r="N47" s="6">
        <f t="shared" si="14"/>
        <v>29</v>
      </c>
      <c r="O47" s="6">
        <f t="shared" si="15"/>
        <v>7.0338219369833723</v>
      </c>
      <c r="P47" s="7">
        <f t="shared" si="4"/>
        <v>7.3292668915914266E-3</v>
      </c>
      <c r="X47" s="12">
        <f t="shared" si="5"/>
        <v>40991</v>
      </c>
      <c r="Y47" s="6">
        <f t="shared" si="6"/>
        <v>966.72352092352094</v>
      </c>
      <c r="Z47" s="13">
        <f t="shared" si="7"/>
        <v>7.3292668915914266E-3</v>
      </c>
    </row>
    <row r="48" spans="1:26" ht="15.75" thickBot="1" x14ac:dyDescent="0.3">
      <c r="A48" t="s">
        <v>8</v>
      </c>
      <c r="B48" s="12">
        <v>40990</v>
      </c>
      <c r="C48">
        <v>124.04</v>
      </c>
      <c r="D48">
        <v>123.38</v>
      </c>
      <c r="E48">
        <v>124.25</v>
      </c>
      <c r="F48">
        <v>122.32</v>
      </c>
      <c r="G48">
        <v>0</v>
      </c>
      <c r="I48" s="10" t="s">
        <v>1860</v>
      </c>
      <c r="J48" s="11">
        <v>1.3225</v>
      </c>
      <c r="K48" s="11">
        <v>10.1015</v>
      </c>
      <c r="L48">
        <f t="shared" si="12"/>
        <v>7.6381852551984872</v>
      </c>
      <c r="M48" s="6">
        <f t="shared" si="13"/>
        <v>942.3992967863893</v>
      </c>
      <c r="N48" s="6">
        <f t="shared" si="14"/>
        <v>29</v>
      </c>
      <c r="O48" s="6">
        <f t="shared" si="15"/>
        <v>2.3257011283161546</v>
      </c>
      <c r="P48" s="7">
        <f t="shared" si="4"/>
        <v>2.4739564424082249E-3</v>
      </c>
      <c r="X48" s="12">
        <f t="shared" si="5"/>
        <v>40990</v>
      </c>
      <c r="Y48" s="6">
        <f t="shared" si="6"/>
        <v>942.3992967863893</v>
      </c>
      <c r="Z48" s="13">
        <f t="shared" si="7"/>
        <v>2.4739564424082249E-3</v>
      </c>
    </row>
    <row r="49" spans="1:26" ht="15.75" thickBot="1" x14ac:dyDescent="0.3">
      <c r="A49" t="s">
        <v>8</v>
      </c>
      <c r="B49" s="12">
        <v>40989</v>
      </c>
      <c r="C49">
        <v>124.21</v>
      </c>
      <c r="D49">
        <v>124.13</v>
      </c>
      <c r="E49">
        <v>124.7</v>
      </c>
      <c r="F49">
        <v>123.8</v>
      </c>
      <c r="G49">
        <v>0</v>
      </c>
      <c r="I49" s="8" t="s">
        <v>1861</v>
      </c>
      <c r="J49" s="9">
        <v>1.3198000000000001</v>
      </c>
      <c r="K49" s="9">
        <v>10.0581</v>
      </c>
      <c r="L49">
        <f t="shared" si="12"/>
        <v>7.6209274132444298</v>
      </c>
      <c r="M49" s="6">
        <f t="shared" si="13"/>
        <v>945.98571980603106</v>
      </c>
      <c r="N49" s="6">
        <f t="shared" si="14"/>
        <v>29</v>
      </c>
      <c r="O49" s="6">
        <f t="shared" si="15"/>
        <v>5.6734696350454215</v>
      </c>
      <c r="P49" s="7">
        <f t="shared" si="4"/>
        <v>6.0336017466684731E-3</v>
      </c>
      <c r="X49" s="12">
        <f t="shared" si="5"/>
        <v>40989</v>
      </c>
      <c r="Y49" s="6">
        <f t="shared" si="6"/>
        <v>945.98571980603106</v>
      </c>
      <c r="Z49" s="13">
        <f t="shared" si="7"/>
        <v>6.0336017466684731E-3</v>
      </c>
    </row>
    <row r="50" spans="1:26" ht="15.75" thickBot="1" x14ac:dyDescent="0.3">
      <c r="A50" t="s">
        <v>8</v>
      </c>
      <c r="B50" s="12">
        <v>40988</v>
      </c>
      <c r="C50">
        <v>125.27</v>
      </c>
      <c r="D50">
        <v>124.07</v>
      </c>
      <c r="E50">
        <v>125.4</v>
      </c>
      <c r="F50">
        <v>123.2</v>
      </c>
      <c r="G50">
        <v>0</v>
      </c>
      <c r="I50" s="10" t="s">
        <v>1862</v>
      </c>
      <c r="J50" s="11">
        <v>1.3149999999999999</v>
      </c>
      <c r="K50" s="11">
        <v>9.9593000000000007</v>
      </c>
      <c r="L50">
        <f t="shared" si="12"/>
        <v>7.5736121673003813</v>
      </c>
      <c r="M50" s="6">
        <f t="shared" si="13"/>
        <v>939.65806159695831</v>
      </c>
      <c r="N50" s="6">
        <f t="shared" si="14"/>
        <v>29</v>
      </c>
      <c r="O50" s="6">
        <f t="shared" si="15"/>
        <v>-4.3967835732775029</v>
      </c>
      <c r="P50" s="7">
        <f t="shared" si="4"/>
        <v>-4.6573391321185972E-3</v>
      </c>
      <c r="X50" s="12">
        <f t="shared" si="5"/>
        <v>40988</v>
      </c>
      <c r="Y50" s="6">
        <f t="shared" si="6"/>
        <v>939.65806159695831</v>
      </c>
      <c r="Z50" s="13">
        <f t="shared" si="7"/>
        <v>-4.6573391321185972E-3</v>
      </c>
    </row>
    <row r="51" spans="1:26" ht="15.75" thickBot="1" x14ac:dyDescent="0.3">
      <c r="A51" t="s">
        <v>8</v>
      </c>
      <c r="B51" s="12">
        <v>40987</v>
      </c>
      <c r="C51">
        <v>126.01</v>
      </c>
      <c r="D51">
        <v>125.36</v>
      </c>
      <c r="E51">
        <v>126.05</v>
      </c>
      <c r="F51">
        <v>124.86</v>
      </c>
      <c r="G51">
        <v>0</v>
      </c>
      <c r="I51" s="8" t="s">
        <v>1863</v>
      </c>
      <c r="J51" s="9">
        <v>1.3116000000000001</v>
      </c>
      <c r="K51" s="9">
        <v>9.9661000000000008</v>
      </c>
      <c r="L51">
        <f t="shared" si="12"/>
        <v>7.5984293992070757</v>
      </c>
      <c r="M51" s="6">
        <f t="shared" si="13"/>
        <v>952.53910948459895</v>
      </c>
      <c r="N51" s="6">
        <f t="shared" si="14"/>
        <v>31</v>
      </c>
      <c r="O51" s="6">
        <f t="shared" si="15"/>
        <v>27.077033407605199</v>
      </c>
      <c r="P51" s="7">
        <f t="shared" si="4"/>
        <v>2.9257853030978796E-2</v>
      </c>
      <c r="X51" s="12">
        <f t="shared" si="5"/>
        <v>40987</v>
      </c>
      <c r="Y51" s="6">
        <f t="shared" si="6"/>
        <v>952.53910948459895</v>
      </c>
      <c r="Z51" s="13">
        <f t="shared" si="7"/>
        <v>2.9257853030978796E-2</v>
      </c>
    </row>
    <row r="52" spans="1:26" ht="15.75" thickBot="1" x14ac:dyDescent="0.3">
      <c r="A52" t="s">
        <v>8</v>
      </c>
      <c r="B52" s="12">
        <v>40984</v>
      </c>
      <c r="C52">
        <v>123.13</v>
      </c>
      <c r="D52">
        <v>126.16</v>
      </c>
      <c r="E52">
        <v>126.16</v>
      </c>
      <c r="F52">
        <v>122.49</v>
      </c>
      <c r="G52">
        <v>0</v>
      </c>
      <c r="I52" s="10" t="s">
        <v>1864</v>
      </c>
      <c r="J52" s="11">
        <v>1.3057000000000001</v>
      </c>
      <c r="K52" s="11">
        <v>10.0038</v>
      </c>
      <c r="L52">
        <f t="shared" si="12"/>
        <v>7.66163743585816</v>
      </c>
      <c r="M52" s="6">
        <f t="shared" si="13"/>
        <v>966.59217890786545</v>
      </c>
      <c r="N52" s="6">
        <f t="shared" si="14"/>
        <v>29</v>
      </c>
      <c r="O52" s="6">
        <f t="shared" si="15"/>
        <v>38.572587443061707</v>
      </c>
      <c r="P52" s="7">
        <f t="shared" si="4"/>
        <v>4.1564410706220113E-2</v>
      </c>
      <c r="X52" s="12">
        <f t="shared" si="5"/>
        <v>40984</v>
      </c>
      <c r="Y52" s="6">
        <f t="shared" si="6"/>
        <v>966.59217890786545</v>
      </c>
      <c r="Z52" s="13">
        <f t="shared" si="7"/>
        <v>4.1564410706220113E-2</v>
      </c>
    </row>
    <row r="53" spans="1:26" ht="15.75" thickBot="1" x14ac:dyDescent="0.3">
      <c r="A53" t="s">
        <v>8</v>
      </c>
      <c r="B53" s="12">
        <v>40983</v>
      </c>
      <c r="C53">
        <v>125.12</v>
      </c>
      <c r="D53">
        <v>123.65</v>
      </c>
      <c r="E53">
        <v>125.29</v>
      </c>
      <c r="F53">
        <v>121.17</v>
      </c>
      <c r="G53">
        <v>0</v>
      </c>
      <c r="I53" s="8" t="s">
        <v>1865</v>
      </c>
      <c r="J53" s="9">
        <v>1.3062</v>
      </c>
      <c r="K53" s="9">
        <v>9.9960000000000004</v>
      </c>
      <c r="L53">
        <f t="shared" si="12"/>
        <v>7.652733118971061</v>
      </c>
      <c r="M53" s="6">
        <f t="shared" si="13"/>
        <v>946.26045016077171</v>
      </c>
      <c r="N53" s="6">
        <f t="shared" si="14"/>
        <v>29</v>
      </c>
      <c r="O53" s="6">
        <f t="shared" si="15"/>
        <v>33.48572856729038</v>
      </c>
      <c r="P53" s="7">
        <f t="shared" si="4"/>
        <v>3.6685644086234655E-2</v>
      </c>
      <c r="X53" s="12">
        <f t="shared" si="5"/>
        <v>40983</v>
      </c>
      <c r="Y53" s="6">
        <f t="shared" si="6"/>
        <v>946.26045016077171</v>
      </c>
      <c r="Z53" s="13">
        <f t="shared" si="7"/>
        <v>3.6685644086234655E-2</v>
      </c>
    </row>
    <row r="54" spans="1:26" ht="15.75" thickBot="1" x14ac:dyDescent="0.3">
      <c r="A54" t="s">
        <v>8</v>
      </c>
      <c r="B54" s="12">
        <v>40982</v>
      </c>
      <c r="C54">
        <v>126.29</v>
      </c>
      <c r="D54">
        <v>124.93</v>
      </c>
      <c r="E54">
        <v>126.59</v>
      </c>
      <c r="F54">
        <v>124.69</v>
      </c>
      <c r="G54">
        <v>0</v>
      </c>
      <c r="I54" s="10" t="s">
        <v>1866</v>
      </c>
      <c r="J54" s="11">
        <v>1.3057000000000001</v>
      </c>
      <c r="K54" s="11">
        <v>9.8919999999999995</v>
      </c>
      <c r="L54">
        <f t="shared" si="12"/>
        <v>7.5760128666615598</v>
      </c>
      <c r="M54" s="6">
        <f t="shared" si="13"/>
        <v>946.4712874320287</v>
      </c>
      <c r="N54" s="6">
        <f t="shared" si="14"/>
        <v>29</v>
      </c>
      <c r="O54" s="6">
        <f t="shared" si="15"/>
        <v>33.473865337859252</v>
      </c>
      <c r="P54" s="7">
        <f t="shared" si="4"/>
        <v>3.6663701920515004E-2</v>
      </c>
      <c r="X54" s="12">
        <f t="shared" si="5"/>
        <v>40982</v>
      </c>
      <c r="Y54" s="6">
        <f t="shared" si="6"/>
        <v>946.4712874320287</v>
      </c>
      <c r="Z54" s="13">
        <f t="shared" si="7"/>
        <v>3.6663701920515004E-2</v>
      </c>
    </row>
    <row r="55" spans="1:26" ht="15.75" thickBot="1" x14ac:dyDescent="0.3">
      <c r="A55" t="s">
        <v>8</v>
      </c>
      <c r="B55" s="12">
        <v>40981</v>
      </c>
      <c r="C55">
        <v>125.5</v>
      </c>
      <c r="D55">
        <v>126.23</v>
      </c>
      <c r="E55">
        <v>126.75</v>
      </c>
      <c r="F55">
        <v>125.02</v>
      </c>
      <c r="G55">
        <v>0</v>
      </c>
      <c r="I55" s="8" t="s">
        <v>1867</v>
      </c>
      <c r="J55" s="9">
        <v>1.3119000000000001</v>
      </c>
      <c r="K55" s="9">
        <v>9.9555000000000007</v>
      </c>
      <c r="L55">
        <f t="shared" si="12"/>
        <v>7.5886119368854335</v>
      </c>
      <c r="M55" s="6">
        <f t="shared" si="13"/>
        <v>957.91048479304834</v>
      </c>
      <c r="N55" s="6">
        <f t="shared" si="14"/>
        <v>29</v>
      </c>
      <c r="O55" s="6">
        <f t="shared" si="15"/>
        <v>62.970643582933917</v>
      </c>
      <c r="P55" s="7">
        <f t="shared" si="4"/>
        <v>7.0362990542232037E-2</v>
      </c>
      <c r="X55" s="12">
        <f t="shared" si="5"/>
        <v>40981</v>
      </c>
      <c r="Y55" s="6">
        <f t="shared" si="6"/>
        <v>957.91048479304834</v>
      </c>
      <c r="Z55" s="13">
        <f t="shared" si="7"/>
        <v>7.0362990542232037E-2</v>
      </c>
    </row>
    <row r="56" spans="1:26" ht="15.75" thickBot="1" x14ac:dyDescent="0.3">
      <c r="A56" t="s">
        <v>8</v>
      </c>
      <c r="B56" s="12">
        <v>40980</v>
      </c>
      <c r="C56">
        <v>125.73</v>
      </c>
      <c r="D56">
        <v>125.72</v>
      </c>
      <c r="E56">
        <v>125.77</v>
      </c>
      <c r="F56">
        <v>124.21</v>
      </c>
      <c r="G56">
        <v>0</v>
      </c>
      <c r="I56" s="10" t="s">
        <v>1868</v>
      </c>
      <c r="J56" s="11">
        <v>1.3190999999999999</v>
      </c>
      <c r="K56" s="11">
        <v>9.9179999999999993</v>
      </c>
      <c r="L56">
        <f t="shared" si="12"/>
        <v>7.5187627928132814</v>
      </c>
      <c r="M56" s="6">
        <f t="shared" si="13"/>
        <v>945.2588583124857</v>
      </c>
      <c r="N56" s="6">
        <f t="shared" si="14"/>
        <v>31</v>
      </c>
      <c r="O56" s="6">
        <f t="shared" si="15"/>
        <v>57.841171104409682</v>
      </c>
      <c r="P56" s="7">
        <f t="shared" si="4"/>
        <v>6.5179195702516415E-2</v>
      </c>
      <c r="X56" s="12">
        <f t="shared" si="5"/>
        <v>40980</v>
      </c>
      <c r="Y56" s="6">
        <f t="shared" si="6"/>
        <v>945.2588583124857</v>
      </c>
      <c r="Z56" s="13">
        <f t="shared" si="7"/>
        <v>6.5179195702516415E-2</v>
      </c>
    </row>
    <row r="57" spans="1:26" ht="15.75" thickBot="1" x14ac:dyDescent="0.3">
      <c r="A57" t="s">
        <v>8</v>
      </c>
      <c r="B57" s="12">
        <v>40979</v>
      </c>
      <c r="C57">
        <v>125.79</v>
      </c>
      <c r="D57">
        <v>125.79</v>
      </c>
      <c r="E57">
        <v>125.79</v>
      </c>
      <c r="F57">
        <v>125.79</v>
      </c>
      <c r="G57">
        <v>0</v>
      </c>
      <c r="I57" s="8" t="s">
        <v>1869</v>
      </c>
      <c r="J57" s="9">
        <v>1.3242</v>
      </c>
      <c r="K57" s="9">
        <v>9.9663000000000004</v>
      </c>
      <c r="L57">
        <f t="shared" si="12"/>
        <v>7.52628001812415</v>
      </c>
      <c r="M57" s="6">
        <f t="shared" si="13"/>
        <v>946.73076347983692</v>
      </c>
      <c r="N57" s="6">
        <f t="shared" si="14"/>
        <v>31</v>
      </c>
      <c r="O57" s="6">
        <f t="shared" si="15"/>
        <v>45.427161710600217</v>
      </c>
      <c r="P57" s="7">
        <f t="shared" si="4"/>
        <v>5.0401620077216845E-2</v>
      </c>
      <c r="X57" s="12">
        <f t="shared" si="5"/>
        <v>40979</v>
      </c>
      <c r="Y57" s="6">
        <f t="shared" si="6"/>
        <v>946.73076347983692</v>
      </c>
      <c r="Z57" s="13">
        <f t="shared" si="7"/>
        <v>5.0401620077216845E-2</v>
      </c>
    </row>
    <row r="58" spans="1:26" ht="15.75" thickBot="1" x14ac:dyDescent="0.3">
      <c r="A58" t="s">
        <v>8</v>
      </c>
      <c r="B58" s="12">
        <v>40977</v>
      </c>
      <c r="C58">
        <v>125.48</v>
      </c>
      <c r="D58">
        <v>125.71</v>
      </c>
      <c r="E58">
        <v>126.5</v>
      </c>
      <c r="F58">
        <v>124.72</v>
      </c>
      <c r="G58">
        <v>0</v>
      </c>
      <c r="I58" s="10" t="s">
        <v>1870</v>
      </c>
      <c r="J58" s="11">
        <v>1.3120000000000001</v>
      </c>
      <c r="K58" s="11">
        <v>10.043200000000001</v>
      </c>
      <c r="L58">
        <f t="shared" si="12"/>
        <v>7.6548780487804882</v>
      </c>
      <c r="M58" s="6">
        <f t="shared" si="13"/>
        <v>962.29471951219512</v>
      </c>
      <c r="N58" s="6">
        <f t="shared" si="14"/>
        <v>30</v>
      </c>
      <c r="O58" s="6">
        <f t="shared" si="15"/>
        <v>63.645547606045852</v>
      </c>
      <c r="P58" s="7">
        <f t="shared" si="4"/>
        <v>7.082357564637326E-2</v>
      </c>
      <c r="X58" s="12">
        <f t="shared" si="5"/>
        <v>40977</v>
      </c>
      <c r="Y58" s="6">
        <f t="shared" si="6"/>
        <v>962.29471951219512</v>
      </c>
      <c r="Z58" s="13">
        <f t="shared" si="7"/>
        <v>7.082357564637326E-2</v>
      </c>
    </row>
    <row r="59" spans="1:26" ht="15.75" thickBot="1" x14ac:dyDescent="0.3">
      <c r="A59" t="s">
        <v>8</v>
      </c>
      <c r="B59" s="12">
        <v>40976</v>
      </c>
      <c r="C59">
        <v>124.06</v>
      </c>
      <c r="D59">
        <v>125.48</v>
      </c>
      <c r="E59">
        <v>126.27</v>
      </c>
      <c r="F59">
        <v>123.8</v>
      </c>
      <c r="G59">
        <v>0</v>
      </c>
      <c r="I59" s="8" t="s">
        <v>1871</v>
      </c>
      <c r="J59" s="9">
        <v>1.3152999999999999</v>
      </c>
      <c r="K59" s="9">
        <v>10.007899999999999</v>
      </c>
      <c r="L59">
        <f t="shared" si="12"/>
        <v>7.6088344864289512</v>
      </c>
      <c r="M59" s="6">
        <f t="shared" si="13"/>
        <v>954.75655135710485</v>
      </c>
      <c r="N59" s="6">
        <f t="shared" si="14"/>
        <v>30</v>
      </c>
      <c r="O59" s="6">
        <f t="shared" si="15"/>
        <v>70.823821873822112</v>
      </c>
      <c r="P59" s="7">
        <f t="shared" si="4"/>
        <v>8.0123542789532556E-2</v>
      </c>
      <c r="X59" s="12">
        <f t="shared" si="5"/>
        <v>40976</v>
      </c>
      <c r="Y59" s="6">
        <f t="shared" si="6"/>
        <v>954.75655135710485</v>
      </c>
      <c r="Z59" s="13">
        <f t="shared" si="7"/>
        <v>8.0123542789532556E-2</v>
      </c>
    </row>
    <row r="60" spans="1:26" ht="15.75" thickBot="1" x14ac:dyDescent="0.3">
      <c r="A60" t="s">
        <v>8</v>
      </c>
      <c r="B60" s="12">
        <v>40975</v>
      </c>
      <c r="C60">
        <v>122.19</v>
      </c>
      <c r="D60">
        <v>124.2</v>
      </c>
      <c r="E60">
        <v>124.44</v>
      </c>
      <c r="F60">
        <v>122.03</v>
      </c>
      <c r="G60">
        <v>0</v>
      </c>
      <c r="I60" s="10" t="s">
        <v>1872</v>
      </c>
      <c r="J60" s="11">
        <v>1.3220000000000001</v>
      </c>
      <c r="K60" s="11">
        <v>9.9892000000000003</v>
      </c>
      <c r="L60">
        <f t="shared" si="12"/>
        <v>7.5561270801815432</v>
      </c>
      <c r="M60" s="6">
        <f t="shared" si="13"/>
        <v>938.47098335854764</v>
      </c>
      <c r="N60" s="6">
        <f t="shared" si="14"/>
        <v>30</v>
      </c>
      <c r="O60" s="6">
        <f t="shared" si="15"/>
        <v>39.657743706798783</v>
      </c>
      <c r="P60" s="7">
        <f t="shared" si="4"/>
        <v>4.4122340389828305E-2</v>
      </c>
      <c r="X60" s="12">
        <f t="shared" si="5"/>
        <v>40975</v>
      </c>
      <c r="Y60" s="6">
        <f t="shared" si="6"/>
        <v>938.47098335854764</v>
      </c>
      <c r="Z60" s="13">
        <f t="shared" si="7"/>
        <v>4.4122340389828305E-2</v>
      </c>
    </row>
    <row r="61" spans="1:26" ht="15.75" thickBot="1" x14ac:dyDescent="0.3">
      <c r="A61" t="s">
        <v>8</v>
      </c>
      <c r="B61" s="12">
        <v>40974</v>
      </c>
      <c r="C61">
        <v>124.39</v>
      </c>
      <c r="D61">
        <v>122.32</v>
      </c>
      <c r="E61">
        <v>124.39</v>
      </c>
      <c r="F61">
        <v>121.64</v>
      </c>
      <c r="G61">
        <v>0</v>
      </c>
      <c r="I61" s="8" t="s">
        <v>1873</v>
      </c>
      <c r="J61" s="9">
        <v>1.3217000000000001</v>
      </c>
      <c r="K61" s="9">
        <v>9.9265000000000008</v>
      </c>
      <c r="L61">
        <f t="shared" si="12"/>
        <v>7.5104032685178179</v>
      </c>
      <c r="M61" s="6">
        <f t="shared" si="13"/>
        <v>918.67252780509943</v>
      </c>
      <c r="N61" s="6">
        <f t="shared" si="14"/>
        <v>32</v>
      </c>
      <c r="O61" s="6">
        <f t="shared" si="15"/>
        <v>31.561545641911493</v>
      </c>
      <c r="P61" s="7">
        <f t="shared" si="4"/>
        <v>3.5577899807924605E-2</v>
      </c>
      <c r="X61" s="12">
        <f t="shared" si="5"/>
        <v>40974</v>
      </c>
      <c r="Y61" s="6">
        <f t="shared" si="6"/>
        <v>918.67252780509943</v>
      </c>
      <c r="Z61" s="13">
        <f t="shared" si="7"/>
        <v>3.5577899807924605E-2</v>
      </c>
    </row>
    <row r="62" spans="1:26" ht="15.75" thickBot="1" x14ac:dyDescent="0.3">
      <c r="A62" t="s">
        <v>8</v>
      </c>
      <c r="B62" s="12">
        <v>40973</v>
      </c>
      <c r="C62">
        <v>123.52</v>
      </c>
      <c r="D62">
        <v>124.24</v>
      </c>
      <c r="E62">
        <v>124.63</v>
      </c>
      <c r="F62">
        <v>122.73</v>
      </c>
      <c r="G62">
        <v>0</v>
      </c>
      <c r="I62" s="10" t="s">
        <v>1874</v>
      </c>
      <c r="J62" s="11">
        <v>1.3311999999999999</v>
      </c>
      <c r="K62" s="11">
        <v>9.9496000000000002</v>
      </c>
      <c r="L62">
        <f t="shared" si="12"/>
        <v>7.4741586538461542</v>
      </c>
      <c r="M62" s="6">
        <f t="shared" si="13"/>
        <v>928.58947115384615</v>
      </c>
      <c r="N62" s="6">
        <f t="shared" si="14"/>
        <v>32</v>
      </c>
      <c r="O62" s="6">
        <f t="shared" si="15"/>
        <v>53.318190036663509</v>
      </c>
      <c r="P62" s="7">
        <f t="shared" si="4"/>
        <v>6.0916188142959522E-2</v>
      </c>
      <c r="X62" s="12">
        <f t="shared" si="5"/>
        <v>40973</v>
      </c>
      <c r="Y62" s="6">
        <f t="shared" si="6"/>
        <v>928.58947115384615</v>
      </c>
      <c r="Z62" s="13">
        <f t="shared" si="7"/>
        <v>6.0916188142959522E-2</v>
      </c>
    </row>
    <row r="63" spans="1:26" ht="15.75" thickBot="1" x14ac:dyDescent="0.3">
      <c r="A63" t="s">
        <v>8</v>
      </c>
      <c r="B63" s="12">
        <v>40970</v>
      </c>
      <c r="C63">
        <v>126.16</v>
      </c>
      <c r="D63">
        <v>123.32</v>
      </c>
      <c r="E63">
        <v>126.16</v>
      </c>
      <c r="F63">
        <v>123.28</v>
      </c>
      <c r="G63">
        <v>0</v>
      </c>
      <c r="I63" s="8" t="s">
        <v>1875</v>
      </c>
      <c r="J63" s="9">
        <v>1.3443000000000001</v>
      </c>
      <c r="K63" s="9">
        <v>10.007999999999999</v>
      </c>
      <c r="L63">
        <f t="shared" si="12"/>
        <v>7.4447667931265329</v>
      </c>
      <c r="M63" s="6">
        <f t="shared" si="13"/>
        <v>918.08864092836393</v>
      </c>
      <c r="N63" s="6">
        <f t="shared" si="14"/>
        <v>30</v>
      </c>
      <c r="O63" s="6">
        <f t="shared" si="15"/>
        <v>43.445528800217403</v>
      </c>
      <c r="P63" s="7">
        <f t="shared" si="4"/>
        <v>4.9672292844686661E-2</v>
      </c>
      <c r="X63" s="12">
        <f t="shared" si="5"/>
        <v>40970</v>
      </c>
      <c r="Y63" s="6">
        <f t="shared" si="6"/>
        <v>918.08864092836393</v>
      </c>
      <c r="Z63" s="13">
        <f t="shared" si="7"/>
        <v>4.9672292844686661E-2</v>
      </c>
    </row>
    <row r="64" spans="1:26" ht="15.75" thickBot="1" x14ac:dyDescent="0.3">
      <c r="A64" t="s">
        <v>8</v>
      </c>
      <c r="B64" s="12">
        <v>40969</v>
      </c>
      <c r="C64">
        <v>122.78</v>
      </c>
      <c r="D64">
        <v>125.86</v>
      </c>
      <c r="E64">
        <v>128.15</v>
      </c>
      <c r="F64">
        <v>122.54</v>
      </c>
      <c r="G64">
        <v>0</v>
      </c>
      <c r="I64" s="10" t="s">
        <v>1876</v>
      </c>
      <c r="J64" s="11">
        <v>1.3453999999999999</v>
      </c>
      <c r="K64" s="11">
        <v>10.117599999999999</v>
      </c>
      <c r="L64">
        <f t="shared" si="12"/>
        <v>7.5201427084881818</v>
      </c>
      <c r="M64" s="6">
        <f t="shared" si="13"/>
        <v>946.48516129032259</v>
      </c>
      <c r="N64" s="6">
        <f t="shared" si="14"/>
        <v>30</v>
      </c>
      <c r="O64" s="6">
        <f t="shared" si="15"/>
        <v>83.631559160235156</v>
      </c>
      <c r="P64" s="7">
        <f t="shared" si="4"/>
        <v>9.6924390132668778E-2</v>
      </c>
      <c r="X64" s="12">
        <f t="shared" si="5"/>
        <v>40969</v>
      </c>
      <c r="Y64" s="6">
        <f t="shared" si="6"/>
        <v>946.48516129032259</v>
      </c>
      <c r="Z64" s="13">
        <f t="shared" si="7"/>
        <v>9.6924390132668778E-2</v>
      </c>
    </row>
    <row r="65" spans="1:26" ht="15.75" thickBot="1" x14ac:dyDescent="0.3">
      <c r="A65" t="s">
        <v>8</v>
      </c>
      <c r="B65" s="12">
        <v>40968</v>
      </c>
      <c r="C65">
        <v>121.68</v>
      </c>
      <c r="D65">
        <v>123.04</v>
      </c>
      <c r="E65">
        <v>123.17</v>
      </c>
      <c r="F65">
        <v>120.53</v>
      </c>
      <c r="G65">
        <v>0</v>
      </c>
      <c r="I65" s="8" t="s">
        <v>1877</v>
      </c>
      <c r="J65" s="9">
        <v>1.3388</v>
      </c>
      <c r="K65" s="9">
        <v>10.208600000000001</v>
      </c>
      <c r="L65">
        <f t="shared" si="12"/>
        <v>7.6251867343890058</v>
      </c>
      <c r="M65" s="6">
        <f t="shared" si="13"/>
        <v>938.20297579922328</v>
      </c>
      <c r="N65" s="6">
        <f t="shared" si="14"/>
        <v>30</v>
      </c>
      <c r="O65" s="6">
        <f t="shared" si="15"/>
        <v>70.27943224654166</v>
      </c>
      <c r="P65" s="7">
        <f t="shared" si="4"/>
        <v>8.0974220331512192E-2</v>
      </c>
      <c r="X65" s="12">
        <f t="shared" si="5"/>
        <v>40968</v>
      </c>
      <c r="Y65" s="6">
        <f t="shared" si="6"/>
        <v>938.20297579922328</v>
      </c>
      <c r="Z65" s="13">
        <f t="shared" si="7"/>
        <v>8.0974220331512192E-2</v>
      </c>
    </row>
    <row r="66" spans="1:26" ht="15.75" thickBot="1" x14ac:dyDescent="0.3">
      <c r="A66" t="s">
        <v>8</v>
      </c>
      <c r="B66" s="12">
        <v>40967</v>
      </c>
      <c r="C66">
        <v>123.62</v>
      </c>
      <c r="D66">
        <v>121.7</v>
      </c>
      <c r="E66">
        <v>123.94</v>
      </c>
      <c r="F66">
        <v>121.55</v>
      </c>
      <c r="G66">
        <v>0</v>
      </c>
      <c r="I66" s="10" t="s">
        <v>1878</v>
      </c>
      <c r="J66" s="11">
        <v>1.3411999999999999</v>
      </c>
      <c r="K66" s="11">
        <v>10.1831</v>
      </c>
      <c r="L66">
        <f t="shared" si="12"/>
        <v>7.5925290784372201</v>
      </c>
      <c r="M66" s="6">
        <f t="shared" si="13"/>
        <v>924.01078884580966</v>
      </c>
      <c r="N66" s="6">
        <f t="shared" si="14"/>
        <v>32</v>
      </c>
      <c r="O66" s="6">
        <f t="shared" si="15"/>
        <v>28.307120170180042</v>
      </c>
      <c r="P66" s="7">
        <f t="shared" si="4"/>
        <v>3.1603220082858888E-2</v>
      </c>
      <c r="X66" s="12">
        <f t="shared" si="5"/>
        <v>40967</v>
      </c>
      <c r="Y66" s="6">
        <f t="shared" si="6"/>
        <v>924.01078884580966</v>
      </c>
      <c r="Z66" s="13">
        <f t="shared" si="7"/>
        <v>3.1603220082858888E-2</v>
      </c>
    </row>
    <row r="67" spans="1:26" ht="15.75" thickBot="1" x14ac:dyDescent="0.3">
      <c r="A67" t="s">
        <v>8</v>
      </c>
      <c r="B67" s="12">
        <v>40966</v>
      </c>
      <c r="C67">
        <v>125.3</v>
      </c>
      <c r="D67">
        <v>123.3</v>
      </c>
      <c r="E67">
        <v>125.51</v>
      </c>
      <c r="F67">
        <v>123.08</v>
      </c>
      <c r="G67">
        <v>0</v>
      </c>
      <c r="I67" s="8" t="s">
        <v>1879</v>
      </c>
      <c r="J67" s="9">
        <v>1.33</v>
      </c>
      <c r="K67" s="9">
        <v>10.226100000000001</v>
      </c>
      <c r="L67">
        <f t="shared" si="12"/>
        <v>7.688796992481203</v>
      </c>
      <c r="M67" s="6">
        <f t="shared" si="13"/>
        <v>948.02866917293227</v>
      </c>
      <c r="N67" s="6">
        <f t="shared" si="14"/>
        <v>32</v>
      </c>
      <c r="O67" s="6">
        <f t="shared" si="15"/>
        <v>60.775166135171844</v>
      </c>
      <c r="P67" s="7">
        <f t="shared" si="4"/>
        <v>6.8498085301541292E-2</v>
      </c>
      <c r="X67" s="12">
        <f t="shared" si="5"/>
        <v>40966</v>
      </c>
      <c r="Y67" s="6">
        <f t="shared" si="6"/>
        <v>948.02866917293227</v>
      </c>
      <c r="Z67" s="13">
        <f t="shared" si="7"/>
        <v>6.8498085301541292E-2</v>
      </c>
    </row>
    <row r="68" spans="1:26" ht="15.75" thickBot="1" x14ac:dyDescent="0.3">
      <c r="A68" t="s">
        <v>8</v>
      </c>
      <c r="B68" s="12">
        <v>40963</v>
      </c>
      <c r="C68">
        <v>124.25</v>
      </c>
      <c r="D68">
        <v>125.07</v>
      </c>
      <c r="E68">
        <v>125.5</v>
      </c>
      <c r="F68">
        <v>123.31</v>
      </c>
      <c r="G68">
        <v>0</v>
      </c>
      <c r="I68" s="10" t="s">
        <v>1880</v>
      </c>
      <c r="J68" s="11">
        <v>1.323</v>
      </c>
      <c r="K68" s="11">
        <v>10.208500000000001</v>
      </c>
      <c r="L68">
        <f t="shared" si="12"/>
        <v>7.7161753590325031</v>
      </c>
      <c r="M68" s="6">
        <f t="shared" si="13"/>
        <v>965.06205215419516</v>
      </c>
      <c r="N68" s="6">
        <f t="shared" si="14"/>
        <v>30</v>
      </c>
      <c r="O68" s="6">
        <f t="shared" si="15"/>
        <v>90.080501105566555</v>
      </c>
      <c r="P68" s="7">
        <f t="shared" si="4"/>
        <v>0.10295131479927647</v>
      </c>
      <c r="X68" s="12">
        <f t="shared" si="5"/>
        <v>40963</v>
      </c>
      <c r="Y68" s="6">
        <f t="shared" si="6"/>
        <v>965.06205215419516</v>
      </c>
      <c r="Z68" s="13">
        <f t="shared" si="7"/>
        <v>0.10295131479927647</v>
      </c>
    </row>
    <row r="69" spans="1:26" ht="15.75" thickBot="1" x14ac:dyDescent="0.3">
      <c r="A69" t="s">
        <v>8</v>
      </c>
      <c r="B69" s="12">
        <v>40962</v>
      </c>
      <c r="C69">
        <v>122.73</v>
      </c>
      <c r="D69">
        <v>124.2</v>
      </c>
      <c r="E69">
        <v>124.47</v>
      </c>
      <c r="F69">
        <v>122.11</v>
      </c>
      <c r="G69">
        <v>0</v>
      </c>
      <c r="I69" s="8" t="s">
        <v>1881</v>
      </c>
      <c r="J69" s="9">
        <v>1.3222</v>
      </c>
      <c r="K69" s="9">
        <v>10.2166</v>
      </c>
      <c r="L69">
        <f t="shared" si="12"/>
        <v>7.7269702011798511</v>
      </c>
      <c r="M69" s="6">
        <f t="shared" si="13"/>
        <v>959.68969898653756</v>
      </c>
      <c r="N69" s="6">
        <f t="shared" si="14"/>
        <v>30</v>
      </c>
      <c r="O69" s="6">
        <f t="shared" si="15"/>
        <v>80.111095669222436</v>
      </c>
      <c r="P69" s="7">
        <f t="shared" ref="P69:P132" si="16">O69/(M69-O69)</f>
        <v>9.1078950041627721E-2</v>
      </c>
      <c r="X69" s="12">
        <f t="shared" ref="X69:X132" si="17">B69</f>
        <v>40962</v>
      </c>
      <c r="Y69" s="6">
        <f t="shared" ref="Y69:Y132" si="18">M69</f>
        <v>959.68969898653756</v>
      </c>
      <c r="Z69" s="13">
        <f t="shared" ref="Z69:Z132" si="19">P69</f>
        <v>9.1078950041627721E-2</v>
      </c>
    </row>
    <row r="70" spans="1:26" ht="15.75" thickBot="1" x14ac:dyDescent="0.3">
      <c r="A70" t="s">
        <v>8</v>
      </c>
      <c r="B70" s="12">
        <v>40961</v>
      </c>
      <c r="C70">
        <v>121.5</v>
      </c>
      <c r="D70">
        <v>122.64</v>
      </c>
      <c r="E70">
        <v>123.19</v>
      </c>
      <c r="F70">
        <v>121.01</v>
      </c>
      <c r="G70">
        <v>0</v>
      </c>
      <c r="I70" s="10" t="s">
        <v>1882</v>
      </c>
      <c r="J70" s="11">
        <v>1.3266</v>
      </c>
      <c r="K70" s="11">
        <v>10.168799999999999</v>
      </c>
      <c r="L70">
        <f t="shared" si="12"/>
        <v>7.6653098145635452</v>
      </c>
      <c r="M70" s="6">
        <f t="shared" si="13"/>
        <v>940.07359565807315</v>
      </c>
      <c r="N70" s="6">
        <f t="shared" si="14"/>
        <v>30</v>
      </c>
      <c r="O70" s="6">
        <f t="shared" si="15"/>
        <v>59.986257729175236</v>
      </c>
      <c r="P70" s="7">
        <f t="shared" si="16"/>
        <v>6.8159437301234652E-2</v>
      </c>
      <c r="X70" s="12">
        <f t="shared" si="17"/>
        <v>40961</v>
      </c>
      <c r="Y70" s="6">
        <f t="shared" si="18"/>
        <v>940.07359565807315</v>
      </c>
      <c r="Z70" s="13">
        <f t="shared" si="19"/>
        <v>6.8159437301234652E-2</v>
      </c>
    </row>
    <row r="71" spans="1:26" ht="15.75" thickBot="1" x14ac:dyDescent="0.3">
      <c r="A71" t="s">
        <v>8</v>
      </c>
      <c r="B71" s="12">
        <v>40960</v>
      </c>
      <c r="C71">
        <v>119.91</v>
      </c>
      <c r="D71">
        <v>121.45</v>
      </c>
      <c r="E71">
        <v>121.86</v>
      </c>
      <c r="F71">
        <v>119.21</v>
      </c>
      <c r="G71">
        <v>0</v>
      </c>
      <c r="I71" s="8" t="s">
        <v>1883</v>
      </c>
      <c r="J71" s="9">
        <v>1.3159000000000001</v>
      </c>
      <c r="K71" s="9">
        <v>10.1882</v>
      </c>
      <c r="L71">
        <f t="shared" si="12"/>
        <v>7.7423816399422449</v>
      </c>
      <c r="M71" s="6">
        <f t="shared" si="13"/>
        <v>940.31225017098564</v>
      </c>
      <c r="N71" s="6">
        <f t="shared" si="14"/>
        <v>32</v>
      </c>
      <c r="O71" s="6">
        <f t="shared" si="15"/>
        <v>54.597748573292279</v>
      </c>
      <c r="P71" s="7">
        <f t="shared" si="16"/>
        <v>6.1642604332215745E-2</v>
      </c>
      <c r="X71" s="12">
        <f t="shared" si="17"/>
        <v>40960</v>
      </c>
      <c r="Y71" s="6">
        <f t="shared" si="18"/>
        <v>940.31225017098564</v>
      </c>
      <c r="Z71" s="13">
        <f t="shared" si="19"/>
        <v>6.1642604332215745E-2</v>
      </c>
    </row>
    <row r="72" spans="1:26" ht="15.75" thickBot="1" x14ac:dyDescent="0.3">
      <c r="A72" t="s">
        <v>8</v>
      </c>
      <c r="B72" s="12">
        <v>40959</v>
      </c>
      <c r="C72">
        <v>120.74</v>
      </c>
      <c r="D72">
        <v>120</v>
      </c>
      <c r="E72">
        <v>121.15</v>
      </c>
      <c r="F72">
        <v>119.8</v>
      </c>
      <c r="G72">
        <v>0</v>
      </c>
      <c r="I72" s="10" t="s">
        <v>1884</v>
      </c>
      <c r="J72" s="11">
        <v>1.2982</v>
      </c>
      <c r="K72" s="11">
        <v>10.213100000000001</v>
      </c>
      <c r="L72">
        <f t="shared" si="12"/>
        <v>7.8671237097519651</v>
      </c>
      <c r="M72" s="6">
        <f t="shared" si="13"/>
        <v>944.05484517023581</v>
      </c>
      <c r="N72" s="6">
        <f t="shared" si="14"/>
        <v>32</v>
      </c>
      <c r="O72" s="6">
        <f t="shared" si="15"/>
        <v>49.628399509563224</v>
      </c>
      <c r="P72" s="7">
        <f t="shared" si="16"/>
        <v>5.5486283696480995E-2</v>
      </c>
      <c r="X72" s="12">
        <f t="shared" si="17"/>
        <v>40959</v>
      </c>
      <c r="Y72" s="6">
        <f t="shared" si="18"/>
        <v>944.05484517023581</v>
      </c>
      <c r="Z72" s="13">
        <f t="shared" si="19"/>
        <v>5.5486283696480995E-2</v>
      </c>
    </row>
    <row r="73" spans="1:26" ht="15.75" thickBot="1" x14ac:dyDescent="0.3">
      <c r="A73" t="s">
        <v>8</v>
      </c>
      <c r="B73" s="12">
        <v>40956</v>
      </c>
      <c r="C73">
        <v>120.2</v>
      </c>
      <c r="D73">
        <v>119.95</v>
      </c>
      <c r="E73">
        <v>120.67</v>
      </c>
      <c r="F73">
        <v>118.92</v>
      </c>
      <c r="G73">
        <v>0</v>
      </c>
      <c r="I73" s="8" t="s">
        <v>1885</v>
      </c>
      <c r="J73" s="9">
        <v>1.3091999999999999</v>
      </c>
      <c r="K73" s="9">
        <v>10.101000000000001</v>
      </c>
      <c r="L73">
        <f t="shared" si="12"/>
        <v>7.7153987167736036</v>
      </c>
      <c r="M73" s="6">
        <f t="shared" si="13"/>
        <v>925.46207607699375</v>
      </c>
      <c r="N73" s="6">
        <f t="shared" si="14"/>
        <v>30</v>
      </c>
      <c r="O73" s="6">
        <f t="shared" si="15"/>
        <v>27.541431985115764</v>
      </c>
      <c r="P73" s="7">
        <f t="shared" si="16"/>
        <v>3.0672456598845765E-2</v>
      </c>
      <c r="X73" s="12">
        <f t="shared" si="17"/>
        <v>40956</v>
      </c>
      <c r="Y73" s="6">
        <f t="shared" si="18"/>
        <v>925.46207607699375</v>
      </c>
      <c r="Z73" s="13">
        <f t="shared" si="19"/>
        <v>3.0672456598845765E-2</v>
      </c>
    </row>
    <row r="74" spans="1:26" ht="15.75" thickBot="1" x14ac:dyDescent="0.3">
      <c r="A74" t="s">
        <v>8</v>
      </c>
      <c r="B74" s="12">
        <v>40955</v>
      </c>
      <c r="C74">
        <v>118.9</v>
      </c>
      <c r="D74">
        <v>120.05</v>
      </c>
      <c r="E74">
        <v>120.3</v>
      </c>
      <c r="F74">
        <v>118.37</v>
      </c>
      <c r="G74">
        <v>0</v>
      </c>
      <c r="I74" s="10" t="s">
        <v>1886</v>
      </c>
      <c r="J74" s="11">
        <v>1.3169</v>
      </c>
      <c r="K74" s="11">
        <v>10.18</v>
      </c>
      <c r="L74">
        <f t="shared" si="12"/>
        <v>7.7302756473536336</v>
      </c>
      <c r="M74" s="6">
        <f t="shared" si="13"/>
        <v>928.01959146480374</v>
      </c>
      <c r="N74" s="6">
        <f t="shared" si="14"/>
        <v>30</v>
      </c>
      <c r="O74" s="6">
        <f t="shared" si="15"/>
        <v>31.056547067340716</v>
      </c>
      <c r="P74" s="7">
        <f t="shared" si="16"/>
        <v>3.4624109946695764E-2</v>
      </c>
      <c r="X74" s="12">
        <f t="shared" si="17"/>
        <v>40955</v>
      </c>
      <c r="Y74" s="6">
        <f t="shared" si="18"/>
        <v>928.01959146480374</v>
      </c>
      <c r="Z74" s="13">
        <f t="shared" si="19"/>
        <v>3.4624109946695764E-2</v>
      </c>
    </row>
    <row r="75" spans="1:26" ht="15.75" thickBot="1" x14ac:dyDescent="0.3">
      <c r="A75" t="s">
        <v>8</v>
      </c>
      <c r="B75" s="12">
        <v>40954</v>
      </c>
      <c r="C75">
        <v>117.44</v>
      </c>
      <c r="D75">
        <v>119.04</v>
      </c>
      <c r="E75">
        <v>119.66</v>
      </c>
      <c r="F75">
        <v>117.44</v>
      </c>
      <c r="G75">
        <v>0</v>
      </c>
      <c r="I75" s="8" t="s">
        <v>1887</v>
      </c>
      <c r="J75" s="9">
        <v>1.3253999999999999</v>
      </c>
      <c r="K75" s="9">
        <v>10.1629</v>
      </c>
      <c r="L75">
        <f t="shared" si="12"/>
        <v>7.6677984004828739</v>
      </c>
      <c r="M75" s="6">
        <f t="shared" si="13"/>
        <v>912.77472159348133</v>
      </c>
      <c r="N75" s="6">
        <f t="shared" si="14"/>
        <v>30</v>
      </c>
      <c r="O75" s="6">
        <f t="shared" si="15"/>
        <v>15.501189872375903</v>
      </c>
      <c r="P75" s="7">
        <f t="shared" si="16"/>
        <v>1.7275880012466535E-2</v>
      </c>
      <c r="X75" s="12">
        <f t="shared" si="17"/>
        <v>40954</v>
      </c>
      <c r="Y75" s="6">
        <f t="shared" si="18"/>
        <v>912.77472159348133</v>
      </c>
      <c r="Z75" s="13">
        <f t="shared" si="19"/>
        <v>1.7275880012466535E-2</v>
      </c>
    </row>
    <row r="76" spans="1:26" ht="15.75" thickBot="1" x14ac:dyDescent="0.3">
      <c r="A76" t="s">
        <v>8</v>
      </c>
      <c r="B76" s="12">
        <v>40953</v>
      </c>
      <c r="C76">
        <v>117.67</v>
      </c>
      <c r="D76">
        <v>118.17</v>
      </c>
      <c r="E76">
        <v>118.27</v>
      </c>
      <c r="F76">
        <v>117</v>
      </c>
      <c r="G76">
        <v>0</v>
      </c>
      <c r="I76" s="10" t="s">
        <v>1888</v>
      </c>
      <c r="J76" s="11">
        <v>1.3189</v>
      </c>
      <c r="K76" s="11">
        <v>10.19</v>
      </c>
      <c r="L76">
        <f t="shared" si="12"/>
        <v>7.7261354158768674</v>
      </c>
      <c r="M76" s="6">
        <f t="shared" si="13"/>
        <v>912.99742209416945</v>
      </c>
      <c r="N76" s="6">
        <f t="shared" si="14"/>
        <v>32</v>
      </c>
      <c r="O76" s="6">
        <f t="shared" si="15"/>
        <v>9.555446940843467</v>
      </c>
      <c r="P76" s="7">
        <f t="shared" si="16"/>
        <v>1.0576713506389585E-2</v>
      </c>
      <c r="X76" s="12">
        <f t="shared" si="17"/>
        <v>40953</v>
      </c>
      <c r="Y76" s="6">
        <f t="shared" si="18"/>
        <v>912.99742209416945</v>
      </c>
      <c r="Z76" s="13">
        <f t="shared" si="19"/>
        <v>1.0576713506389585E-2</v>
      </c>
    </row>
    <row r="77" spans="1:26" ht="15.75" thickBot="1" x14ac:dyDescent="0.3">
      <c r="A77" t="s">
        <v>8</v>
      </c>
      <c r="B77" s="12">
        <v>40952</v>
      </c>
      <c r="C77">
        <v>117.95</v>
      </c>
      <c r="D77">
        <v>117.79</v>
      </c>
      <c r="E77">
        <v>118.52</v>
      </c>
      <c r="F77">
        <v>117.35</v>
      </c>
      <c r="G77">
        <v>0</v>
      </c>
      <c r="I77" s="8" t="s">
        <v>1889</v>
      </c>
      <c r="J77" s="9">
        <v>1.3288</v>
      </c>
      <c r="K77" s="9">
        <v>10.0959</v>
      </c>
      <c r="L77">
        <f t="shared" si="12"/>
        <v>7.5977573750752558</v>
      </c>
      <c r="M77" s="6">
        <f t="shared" si="13"/>
        <v>894.93984121011442</v>
      </c>
      <c r="N77" s="6">
        <f t="shared" si="14"/>
        <v>32</v>
      </c>
      <c r="O77" s="6">
        <f t="shared" si="15"/>
        <v>-2.6997590397295426</v>
      </c>
      <c r="P77" s="7">
        <f t="shared" si="16"/>
        <v>-3.0076202509092811E-3</v>
      </c>
      <c r="X77" s="12">
        <f t="shared" si="17"/>
        <v>40952</v>
      </c>
      <c r="Y77" s="6">
        <f t="shared" si="18"/>
        <v>894.93984121011442</v>
      </c>
      <c r="Z77" s="13">
        <f t="shared" si="19"/>
        <v>-3.0076202509092811E-3</v>
      </c>
    </row>
    <row r="78" spans="1:26" ht="15.75" thickBot="1" x14ac:dyDescent="0.3">
      <c r="A78" t="s">
        <v>8</v>
      </c>
      <c r="B78" s="12">
        <v>40949</v>
      </c>
      <c r="C78">
        <v>118.53</v>
      </c>
      <c r="D78">
        <v>117.61</v>
      </c>
      <c r="E78">
        <v>118.58</v>
      </c>
      <c r="F78">
        <v>116.31</v>
      </c>
      <c r="G78">
        <v>0</v>
      </c>
      <c r="I78" s="10" t="s">
        <v>1890</v>
      </c>
      <c r="J78" s="11">
        <v>1.3273999999999999</v>
      </c>
      <c r="K78" s="11">
        <v>10.0158</v>
      </c>
      <c r="L78">
        <f t="shared" si="12"/>
        <v>7.5454271508211548</v>
      </c>
      <c r="M78" s="6">
        <f t="shared" si="13"/>
        <v>887.41768720807602</v>
      </c>
      <c r="N78" s="6">
        <f t="shared" si="14"/>
        <v>30</v>
      </c>
      <c r="O78" s="6">
        <f t="shared" si="15"/>
        <v>-31.510757952200493</v>
      </c>
      <c r="P78" s="7">
        <f t="shared" si="16"/>
        <v>-3.4290763462768298E-2</v>
      </c>
      <c r="X78" s="12">
        <f t="shared" si="17"/>
        <v>40949</v>
      </c>
      <c r="Y78" s="6">
        <f t="shared" si="18"/>
        <v>887.41768720807602</v>
      </c>
      <c r="Z78" s="13">
        <f t="shared" si="19"/>
        <v>-3.4290763462768298E-2</v>
      </c>
    </row>
    <row r="79" spans="1:26" ht="15.75" thickBot="1" x14ac:dyDescent="0.3">
      <c r="A79" t="s">
        <v>8</v>
      </c>
      <c r="B79" s="12">
        <v>40948</v>
      </c>
      <c r="C79">
        <v>117.7</v>
      </c>
      <c r="D79">
        <v>118.69</v>
      </c>
      <c r="E79">
        <v>118.77</v>
      </c>
      <c r="F79">
        <v>117.28</v>
      </c>
      <c r="G79">
        <v>0</v>
      </c>
      <c r="I79" s="8" t="s">
        <v>1891</v>
      </c>
      <c r="J79" s="9">
        <v>1.3112999999999999</v>
      </c>
      <c r="K79" s="9">
        <v>9.9577000000000009</v>
      </c>
      <c r="L79">
        <f t="shared" si="12"/>
        <v>7.5937619156562199</v>
      </c>
      <c r="M79" s="6">
        <f t="shared" si="13"/>
        <v>901.30360176923671</v>
      </c>
      <c r="N79" s="6">
        <f t="shared" si="14"/>
        <v>30</v>
      </c>
      <c r="O79" s="6">
        <f t="shared" si="15"/>
        <v>-22.962246696636726</v>
      </c>
      <c r="P79" s="7">
        <f t="shared" si="16"/>
        <v>-2.4843768418740357E-2</v>
      </c>
      <c r="X79" s="12">
        <f t="shared" si="17"/>
        <v>40948</v>
      </c>
      <c r="Y79" s="6">
        <f t="shared" si="18"/>
        <v>901.30360176923671</v>
      </c>
      <c r="Z79" s="13">
        <f t="shared" si="19"/>
        <v>-2.4843768418740357E-2</v>
      </c>
    </row>
    <row r="80" spans="1:26" ht="15.75" thickBot="1" x14ac:dyDescent="0.3">
      <c r="A80" t="s">
        <v>8</v>
      </c>
      <c r="B80" s="12">
        <v>40947</v>
      </c>
      <c r="C80">
        <v>116.01</v>
      </c>
      <c r="D80">
        <v>117.85</v>
      </c>
      <c r="E80">
        <v>117.89</v>
      </c>
      <c r="F80">
        <v>115.91</v>
      </c>
      <c r="G80">
        <v>0</v>
      </c>
      <c r="I80" s="10" t="s">
        <v>1892</v>
      </c>
      <c r="J80" s="11">
        <v>1.3042</v>
      </c>
      <c r="K80" s="11">
        <v>9.9450000000000003</v>
      </c>
      <c r="L80">
        <f t="shared" si="12"/>
        <v>7.6253642079435666</v>
      </c>
      <c r="M80" s="6">
        <f t="shared" si="13"/>
        <v>898.64917190614926</v>
      </c>
      <c r="N80" s="6">
        <f t="shared" si="14"/>
        <v>30</v>
      </c>
      <c r="O80" s="6">
        <f t="shared" si="15"/>
        <v>-20.351471797092699</v>
      </c>
      <c r="P80" s="7">
        <f t="shared" si="16"/>
        <v>-2.214522039406152E-2</v>
      </c>
      <c r="X80" s="12">
        <f t="shared" si="17"/>
        <v>40947</v>
      </c>
      <c r="Y80" s="6">
        <f t="shared" si="18"/>
        <v>898.64917190614926</v>
      </c>
      <c r="Z80" s="13">
        <f t="shared" si="19"/>
        <v>-2.214522039406152E-2</v>
      </c>
    </row>
    <row r="81" spans="1:26" ht="15.75" thickBot="1" x14ac:dyDescent="0.3">
      <c r="A81" t="s">
        <v>8</v>
      </c>
      <c r="B81" s="12">
        <v>40946</v>
      </c>
      <c r="C81">
        <v>116.66</v>
      </c>
      <c r="D81">
        <v>116.01</v>
      </c>
      <c r="E81">
        <v>117.47</v>
      </c>
      <c r="F81">
        <v>115.63</v>
      </c>
      <c r="G81">
        <v>0</v>
      </c>
      <c r="I81" s="8" t="s">
        <v>1893</v>
      </c>
      <c r="J81" s="9">
        <v>1.3160000000000001</v>
      </c>
      <c r="K81" s="9">
        <v>10.027200000000001</v>
      </c>
      <c r="L81">
        <f t="shared" si="12"/>
        <v>7.6194528875379941</v>
      </c>
      <c r="M81" s="6">
        <f t="shared" si="13"/>
        <v>883.93272948328274</v>
      </c>
      <c r="N81" s="6">
        <f t="shared" si="14"/>
        <v>32</v>
      </c>
      <c r="O81" s="6">
        <f t="shared" si="15"/>
        <v>-37.937103695586757</v>
      </c>
      <c r="P81" s="7">
        <f t="shared" si="16"/>
        <v>-4.1152343129364402E-2</v>
      </c>
      <c r="X81" s="12">
        <f t="shared" si="17"/>
        <v>40946</v>
      </c>
      <c r="Y81" s="6">
        <f t="shared" si="18"/>
        <v>883.93272948328274</v>
      </c>
      <c r="Z81" s="13">
        <f t="shared" si="19"/>
        <v>-4.1152343129364402E-2</v>
      </c>
    </row>
    <row r="82" spans="1:26" ht="15.75" thickBot="1" x14ac:dyDescent="0.3">
      <c r="A82" t="s">
        <v>8</v>
      </c>
      <c r="B82" s="12">
        <v>40945</v>
      </c>
      <c r="C82">
        <v>114.88</v>
      </c>
      <c r="D82">
        <v>116.47</v>
      </c>
      <c r="E82">
        <v>116.61</v>
      </c>
      <c r="F82">
        <v>113.68</v>
      </c>
      <c r="G82">
        <v>0</v>
      </c>
      <c r="I82" s="10" t="s">
        <v>1894</v>
      </c>
      <c r="J82" s="11">
        <v>1.3093999999999999</v>
      </c>
      <c r="K82" s="11">
        <v>10.104799999999999</v>
      </c>
      <c r="L82">
        <f t="shared" si="12"/>
        <v>7.7171223461127232</v>
      </c>
      <c r="M82" s="6">
        <f t="shared" si="13"/>
        <v>898.81323965174886</v>
      </c>
      <c r="N82" s="6">
        <f t="shared" si="14"/>
        <v>32</v>
      </c>
      <c r="O82" s="6">
        <f t="shared" si="15"/>
        <v>-6.2797755626356775</v>
      </c>
      <c r="P82" s="7">
        <f t="shared" si="16"/>
        <v>-6.9382654125865958E-3</v>
      </c>
      <c r="X82" s="12">
        <f t="shared" si="17"/>
        <v>40945</v>
      </c>
      <c r="Y82" s="6">
        <f t="shared" si="18"/>
        <v>898.81323965174886</v>
      </c>
      <c r="Z82" s="13">
        <f t="shared" si="19"/>
        <v>-6.9382654125865958E-3</v>
      </c>
    </row>
    <row r="83" spans="1:26" ht="15.75" thickBot="1" x14ac:dyDescent="0.3">
      <c r="A83" t="s">
        <v>8</v>
      </c>
      <c r="B83" s="12">
        <v>40942</v>
      </c>
      <c r="C83">
        <v>112.53</v>
      </c>
      <c r="D83">
        <v>114.71</v>
      </c>
      <c r="E83">
        <v>114.71</v>
      </c>
      <c r="F83">
        <v>111.95</v>
      </c>
      <c r="G83">
        <v>0</v>
      </c>
      <c r="I83" s="8" t="s">
        <v>1895</v>
      </c>
      <c r="J83" s="9">
        <v>1.3174999999999999</v>
      </c>
      <c r="K83" s="9">
        <v>10.1889</v>
      </c>
      <c r="L83">
        <f t="shared" si="12"/>
        <v>7.7335104364326384</v>
      </c>
      <c r="M83" s="6">
        <f t="shared" si="13"/>
        <v>887.11098216318794</v>
      </c>
      <c r="N83" s="6">
        <f t="shared" si="14"/>
        <v>30</v>
      </c>
      <c r="O83" s="6">
        <f t="shared" si="15"/>
        <v>-30.384382351694057</v>
      </c>
      <c r="P83" s="7">
        <f t="shared" si="16"/>
        <v>-3.3116660341667825E-2</v>
      </c>
      <c r="X83" s="12">
        <f t="shared" si="17"/>
        <v>40942</v>
      </c>
      <c r="Y83" s="6">
        <f t="shared" si="18"/>
        <v>887.11098216318794</v>
      </c>
      <c r="Z83" s="13">
        <f t="shared" si="19"/>
        <v>-3.3116660341667825E-2</v>
      </c>
    </row>
    <row r="84" spans="1:26" ht="15.75" thickBot="1" x14ac:dyDescent="0.3">
      <c r="A84" t="s">
        <v>8</v>
      </c>
      <c r="B84" s="12">
        <v>40941</v>
      </c>
      <c r="C84">
        <v>111.31</v>
      </c>
      <c r="D84">
        <v>112.48</v>
      </c>
      <c r="E84">
        <v>112.56</v>
      </c>
      <c r="F84">
        <v>111.11</v>
      </c>
      <c r="G84">
        <v>0</v>
      </c>
      <c r="I84" s="10" t="s">
        <v>1896</v>
      </c>
      <c r="J84" s="11">
        <v>1.3176000000000001</v>
      </c>
      <c r="K84" s="11">
        <v>10.253</v>
      </c>
      <c r="L84">
        <f t="shared" si="12"/>
        <v>7.7815725561627191</v>
      </c>
      <c r="M84" s="6">
        <f t="shared" si="13"/>
        <v>875.27128111718264</v>
      </c>
      <c r="N84" s="6">
        <f t="shared" si="14"/>
        <v>30</v>
      </c>
      <c r="O84" s="6">
        <f t="shared" si="15"/>
        <v>-32.704458893637252</v>
      </c>
      <c r="P84" s="7">
        <f t="shared" si="16"/>
        <v>-3.6019088894652107E-2</v>
      </c>
      <c r="X84" s="12">
        <f t="shared" si="17"/>
        <v>40941</v>
      </c>
      <c r="Y84" s="6">
        <f t="shared" si="18"/>
        <v>875.27128111718264</v>
      </c>
      <c r="Z84" s="13">
        <f t="shared" si="19"/>
        <v>-3.6019088894652107E-2</v>
      </c>
    </row>
    <row r="85" spans="1:26" ht="15.75" thickBot="1" x14ac:dyDescent="0.3">
      <c r="A85" t="s">
        <v>8</v>
      </c>
      <c r="B85" s="12">
        <v>40940</v>
      </c>
      <c r="C85">
        <v>111.25</v>
      </c>
      <c r="D85">
        <v>111.3</v>
      </c>
      <c r="E85">
        <v>112.73</v>
      </c>
      <c r="F85">
        <v>111.07</v>
      </c>
      <c r="G85">
        <v>0</v>
      </c>
      <c r="I85" s="8" t="s">
        <v>1897</v>
      </c>
      <c r="J85" s="9">
        <v>1.3109999999999999</v>
      </c>
      <c r="K85" s="9">
        <v>10.3024</v>
      </c>
      <c r="L85">
        <f t="shared" si="12"/>
        <v>7.8584286803966448</v>
      </c>
      <c r="M85" s="6">
        <f t="shared" si="13"/>
        <v>874.64311212814653</v>
      </c>
      <c r="N85" s="6">
        <f t="shared" si="14"/>
        <v>33</v>
      </c>
      <c r="O85" s="6">
        <f t="shared" si="15"/>
        <v>0.43699993945836013</v>
      </c>
      <c r="P85" s="7">
        <f t="shared" si="16"/>
        <v>4.9988204539576397E-4</v>
      </c>
      <c r="X85" s="12">
        <f t="shared" si="17"/>
        <v>40940</v>
      </c>
      <c r="Y85" s="6">
        <f t="shared" si="18"/>
        <v>874.64311212814653</v>
      </c>
      <c r="Z85" s="13">
        <f t="shared" si="19"/>
        <v>4.9988204539576397E-4</v>
      </c>
    </row>
    <row r="86" spans="1:26" ht="15.75" thickBot="1" x14ac:dyDescent="0.3">
      <c r="A86" t="s">
        <v>8</v>
      </c>
      <c r="B86" s="12">
        <v>40939</v>
      </c>
      <c r="C86">
        <v>110.98</v>
      </c>
      <c r="D86">
        <v>111.16</v>
      </c>
      <c r="E86">
        <v>112.91</v>
      </c>
      <c r="F86">
        <v>110.57</v>
      </c>
      <c r="G86">
        <v>0</v>
      </c>
      <c r="I86" s="10" t="s">
        <v>1898</v>
      </c>
      <c r="J86" s="11">
        <v>1.3145</v>
      </c>
      <c r="K86" s="11">
        <v>10.2035</v>
      </c>
      <c r="L86">
        <f t="shared" si="12"/>
        <v>7.7622670216812475</v>
      </c>
      <c r="M86" s="6">
        <f t="shared" si="13"/>
        <v>862.85360213008744</v>
      </c>
      <c r="N86" s="6">
        <f t="shared" si="14"/>
        <v>33</v>
      </c>
      <c r="O86" s="6">
        <f t="shared" si="15"/>
        <v>-12.769160605112233</v>
      </c>
      <c r="P86" s="7">
        <f t="shared" si="16"/>
        <v>-1.4582947301672424E-2</v>
      </c>
      <c r="X86" s="12">
        <f t="shared" si="17"/>
        <v>40939</v>
      </c>
      <c r="Y86" s="6">
        <f t="shared" si="18"/>
        <v>862.85360213008744</v>
      </c>
      <c r="Z86" s="13">
        <f t="shared" si="19"/>
        <v>-1.4582947301672424E-2</v>
      </c>
    </row>
    <row r="87" spans="1:26" ht="15.75" thickBot="1" x14ac:dyDescent="0.3">
      <c r="A87" t="s">
        <v>8</v>
      </c>
      <c r="B87" s="12">
        <v>40938</v>
      </c>
      <c r="C87">
        <v>111.49</v>
      </c>
      <c r="D87">
        <v>110.98</v>
      </c>
      <c r="E87">
        <v>111.74</v>
      </c>
      <c r="F87">
        <v>110.32</v>
      </c>
      <c r="G87">
        <v>0</v>
      </c>
      <c r="I87" s="8" t="s">
        <v>1899</v>
      </c>
      <c r="J87" s="9">
        <v>1.3145</v>
      </c>
      <c r="K87" s="9">
        <v>10.280099999999999</v>
      </c>
      <c r="L87">
        <f t="shared" si="12"/>
        <v>7.8205401293267398</v>
      </c>
      <c r="M87" s="6">
        <f t="shared" si="13"/>
        <v>867.92354355268162</v>
      </c>
      <c r="N87" s="6">
        <f t="shared" si="14"/>
        <v>33</v>
      </c>
      <c r="O87" s="6">
        <f t="shared" si="15"/>
        <v>-8.3280418784913763</v>
      </c>
      <c r="P87" s="7">
        <f t="shared" si="16"/>
        <v>-9.5041675438378072E-3</v>
      </c>
      <c r="X87" s="12">
        <f t="shared" si="17"/>
        <v>40938</v>
      </c>
      <c r="Y87" s="6">
        <f t="shared" si="18"/>
        <v>867.92354355268162</v>
      </c>
      <c r="Z87" s="13">
        <f t="shared" si="19"/>
        <v>-9.5041675438378072E-3</v>
      </c>
    </row>
    <row r="88" spans="1:26" ht="15.75" thickBot="1" x14ac:dyDescent="0.3">
      <c r="A88" t="s">
        <v>8</v>
      </c>
      <c r="B88" s="12">
        <v>40935</v>
      </c>
      <c r="C88">
        <v>110.89</v>
      </c>
      <c r="D88">
        <v>111.32</v>
      </c>
      <c r="E88">
        <v>111.93</v>
      </c>
      <c r="F88">
        <v>110.53</v>
      </c>
      <c r="G88">
        <v>0</v>
      </c>
      <c r="I88" s="10" t="s">
        <v>1900</v>
      </c>
      <c r="J88" s="11">
        <v>1.2942</v>
      </c>
      <c r="K88" s="11">
        <v>10.413399999999999</v>
      </c>
      <c r="L88">
        <f t="shared" si="12"/>
        <v>8.0462061505176941</v>
      </c>
      <c r="M88" s="6">
        <f t="shared" si="13"/>
        <v>895.70366867562961</v>
      </c>
      <c r="N88" s="6">
        <f t="shared" si="14"/>
        <v>31</v>
      </c>
      <c r="O88" s="6">
        <f t="shared" si="15"/>
        <v>6.2906519030173058</v>
      </c>
      <c r="P88" s="7">
        <f t="shared" si="16"/>
        <v>7.0728129501005229E-3</v>
      </c>
      <c r="X88" s="12">
        <f t="shared" si="17"/>
        <v>40935</v>
      </c>
      <c r="Y88" s="6">
        <f t="shared" si="18"/>
        <v>895.70366867562961</v>
      </c>
      <c r="Z88" s="13">
        <f t="shared" si="19"/>
        <v>7.0728129501005229E-3</v>
      </c>
    </row>
    <row r="89" spans="1:26" ht="15.75" thickBot="1" x14ac:dyDescent="0.3">
      <c r="A89" t="s">
        <v>8</v>
      </c>
      <c r="B89" s="12">
        <v>40934</v>
      </c>
      <c r="C89">
        <v>110.47</v>
      </c>
      <c r="D89">
        <v>111.1</v>
      </c>
      <c r="E89">
        <v>111.87</v>
      </c>
      <c r="F89">
        <v>110.28</v>
      </c>
      <c r="G89">
        <v>0</v>
      </c>
      <c r="I89" s="8" t="s">
        <v>1901</v>
      </c>
      <c r="J89" s="9">
        <v>1.3003</v>
      </c>
      <c r="K89" s="9">
        <v>10.3843</v>
      </c>
      <c r="L89">
        <f t="shared" ref="L89:L147" si="20">K89/J89</f>
        <v>7.9860801353533795</v>
      </c>
      <c r="M89" s="6">
        <f t="shared" ref="M89:M147" si="21">L89*D89</f>
        <v>887.25350303776042</v>
      </c>
      <c r="N89" s="6">
        <f t="shared" ref="N89:N147" si="22">B89-B111</f>
        <v>34</v>
      </c>
      <c r="O89" s="6">
        <f t="shared" ref="O89:O147" si="23">M89-M111</f>
        <v>5.4976971053620218</v>
      </c>
      <c r="P89" s="7">
        <f t="shared" si="16"/>
        <v>6.2349429041168277E-3</v>
      </c>
      <c r="X89" s="12">
        <f t="shared" si="17"/>
        <v>40934</v>
      </c>
      <c r="Y89" s="6">
        <f t="shared" si="18"/>
        <v>887.25350303776042</v>
      </c>
      <c r="Z89" s="13">
        <f t="shared" si="19"/>
        <v>6.2349429041168277E-3</v>
      </c>
    </row>
    <row r="90" spans="1:26" ht="15.75" thickBot="1" x14ac:dyDescent="0.3">
      <c r="A90" t="s">
        <v>8</v>
      </c>
      <c r="B90" s="12">
        <v>40933</v>
      </c>
      <c r="C90">
        <v>110.24</v>
      </c>
      <c r="D90">
        <v>110.55</v>
      </c>
      <c r="E90">
        <v>110.83</v>
      </c>
      <c r="F90">
        <v>108.95</v>
      </c>
      <c r="G90">
        <v>0</v>
      </c>
      <c r="I90" s="10" t="s">
        <v>1902</v>
      </c>
      <c r="J90" s="11">
        <v>1.3017000000000001</v>
      </c>
      <c r="K90" s="11">
        <v>10.3027</v>
      </c>
      <c r="L90">
        <f t="shared" si="20"/>
        <v>7.9148037182146416</v>
      </c>
      <c r="M90" s="6">
        <f t="shared" si="21"/>
        <v>874.9815510486286</v>
      </c>
      <c r="N90" s="6">
        <f t="shared" si="22"/>
        <v>34</v>
      </c>
      <c r="O90" s="6">
        <f t="shared" si="23"/>
        <v>-6.5642571327718997</v>
      </c>
      <c r="P90" s="7">
        <f t="shared" si="16"/>
        <v>-7.4463029281640423E-3</v>
      </c>
      <c r="X90" s="12">
        <f t="shared" si="17"/>
        <v>40933</v>
      </c>
      <c r="Y90" s="6">
        <f t="shared" si="18"/>
        <v>874.9815510486286</v>
      </c>
      <c r="Z90" s="13">
        <f t="shared" si="19"/>
        <v>-7.4463029281640423E-3</v>
      </c>
    </row>
    <row r="91" spans="1:26" ht="15.75" thickBot="1" x14ac:dyDescent="0.3">
      <c r="A91" t="s">
        <v>8</v>
      </c>
      <c r="B91" s="12">
        <v>40932</v>
      </c>
      <c r="C91">
        <v>110.84</v>
      </c>
      <c r="D91">
        <v>110.33</v>
      </c>
      <c r="E91">
        <v>111.09</v>
      </c>
      <c r="F91">
        <v>109.72</v>
      </c>
      <c r="G91">
        <v>0</v>
      </c>
      <c r="I91" s="8" t="s">
        <v>1903</v>
      </c>
      <c r="J91" s="9">
        <v>1.2902</v>
      </c>
      <c r="K91" s="9">
        <v>10.2858</v>
      </c>
      <c r="L91">
        <f t="shared" si="20"/>
        <v>7.9722523639745777</v>
      </c>
      <c r="M91" s="6">
        <f t="shared" si="21"/>
        <v>879.57860331731513</v>
      </c>
      <c r="N91" s="6">
        <f t="shared" si="22"/>
        <v>34</v>
      </c>
      <c r="O91" s="6">
        <f t="shared" si="23"/>
        <v>-12.837091955746018</v>
      </c>
      <c r="P91" s="7">
        <f t="shared" si="16"/>
        <v>-1.4384655070211565E-2</v>
      </c>
      <c r="X91" s="12">
        <f t="shared" si="17"/>
        <v>40932</v>
      </c>
      <c r="Y91" s="6">
        <f t="shared" si="18"/>
        <v>879.57860331731513</v>
      </c>
      <c r="Z91" s="13">
        <f t="shared" si="19"/>
        <v>-1.4384655070211565E-2</v>
      </c>
    </row>
    <row r="92" spans="1:26" ht="15.75" thickBot="1" x14ac:dyDescent="0.3">
      <c r="A92" t="s">
        <v>8</v>
      </c>
      <c r="B92" s="12">
        <v>40931</v>
      </c>
      <c r="C92">
        <v>109.54</v>
      </c>
      <c r="D92">
        <v>110.94</v>
      </c>
      <c r="E92">
        <v>111.33</v>
      </c>
      <c r="F92">
        <v>109.39</v>
      </c>
      <c r="G92">
        <v>0</v>
      </c>
      <c r="I92" s="10" t="s">
        <v>1904</v>
      </c>
      <c r="J92" s="11">
        <v>1.2910999999999999</v>
      </c>
      <c r="K92" s="11">
        <v>10.2423</v>
      </c>
      <c r="L92">
        <f t="shared" si="20"/>
        <v>7.9330028657733722</v>
      </c>
      <c r="M92" s="6">
        <f t="shared" si="21"/>
        <v>880.08733792889791</v>
      </c>
      <c r="N92" s="6">
        <f t="shared" si="22"/>
        <v>34</v>
      </c>
      <c r="O92" s="6">
        <f t="shared" si="23"/>
        <v>-17.452197311534519</v>
      </c>
      <c r="P92" s="7">
        <f t="shared" si="16"/>
        <v>-1.9444488656267862E-2</v>
      </c>
      <c r="X92" s="12">
        <f t="shared" si="17"/>
        <v>40931</v>
      </c>
      <c r="Y92" s="6">
        <f t="shared" si="18"/>
        <v>880.08733792889791</v>
      </c>
      <c r="Z92" s="13">
        <f t="shared" si="19"/>
        <v>-1.9444488656267862E-2</v>
      </c>
    </row>
    <row r="93" spans="1:26" ht="15.75" thickBot="1" x14ac:dyDescent="0.3">
      <c r="A93" t="s">
        <v>8</v>
      </c>
      <c r="B93" s="12">
        <v>40928</v>
      </c>
      <c r="C93">
        <v>111.53</v>
      </c>
      <c r="D93">
        <v>110.23</v>
      </c>
      <c r="E93">
        <v>112.05</v>
      </c>
      <c r="F93">
        <v>109.53</v>
      </c>
      <c r="G93">
        <v>0</v>
      </c>
      <c r="I93" s="8" t="s">
        <v>1905</v>
      </c>
      <c r="J93" s="9">
        <v>1.2830999999999999</v>
      </c>
      <c r="K93" s="9">
        <v>10.309900000000001</v>
      </c>
      <c r="L93">
        <f t="shared" si="20"/>
        <v>8.0351492479152071</v>
      </c>
      <c r="M93" s="6">
        <f t="shared" si="21"/>
        <v>885.71450159769336</v>
      </c>
      <c r="N93" s="6">
        <f t="shared" si="22"/>
        <v>32</v>
      </c>
      <c r="O93" s="6">
        <f t="shared" si="23"/>
        <v>17.882670611777712</v>
      </c>
      <c r="P93" s="7">
        <f t="shared" si="16"/>
        <v>2.0606147381643965E-2</v>
      </c>
      <c r="X93" s="12">
        <f t="shared" si="17"/>
        <v>40928</v>
      </c>
      <c r="Y93" s="6">
        <f t="shared" si="18"/>
        <v>885.71450159769336</v>
      </c>
      <c r="Z93" s="13">
        <f t="shared" si="19"/>
        <v>2.0606147381643965E-2</v>
      </c>
    </row>
    <row r="94" spans="1:26" ht="15.75" thickBot="1" x14ac:dyDescent="0.3">
      <c r="A94" t="s">
        <v>8</v>
      </c>
      <c r="B94" s="12">
        <v>40927</v>
      </c>
      <c r="C94">
        <v>111.1</v>
      </c>
      <c r="D94">
        <v>111.42</v>
      </c>
      <c r="E94">
        <v>111.72</v>
      </c>
      <c r="F94">
        <v>110.41</v>
      </c>
      <c r="G94">
        <v>0</v>
      </c>
      <c r="I94" s="10" t="s">
        <v>1906</v>
      </c>
      <c r="J94" s="11">
        <v>1.2789999999999999</v>
      </c>
      <c r="K94" s="11">
        <v>10.267200000000001</v>
      </c>
      <c r="L94">
        <f t="shared" si="20"/>
        <v>8.0275215011727923</v>
      </c>
      <c r="M94" s="6">
        <f t="shared" si="21"/>
        <v>894.42644566067258</v>
      </c>
      <c r="N94" s="6">
        <f t="shared" si="22"/>
        <v>34</v>
      </c>
      <c r="O94" s="6">
        <f t="shared" si="23"/>
        <v>25.81731285477349</v>
      </c>
      <c r="P94" s="7">
        <f t="shared" si="16"/>
        <v>2.9722589689305825E-2</v>
      </c>
      <c r="X94" s="12">
        <f t="shared" si="17"/>
        <v>40927</v>
      </c>
      <c r="Y94" s="6">
        <f t="shared" si="18"/>
        <v>894.42644566067258</v>
      </c>
      <c r="Z94" s="13">
        <f t="shared" si="19"/>
        <v>2.9722589689305825E-2</v>
      </c>
    </row>
    <row r="95" spans="1:26" ht="15.75" thickBot="1" x14ac:dyDescent="0.3">
      <c r="A95" t="s">
        <v>8</v>
      </c>
      <c r="B95" s="12">
        <v>40926</v>
      </c>
      <c r="C95">
        <v>111.46</v>
      </c>
      <c r="D95">
        <v>110.97</v>
      </c>
      <c r="E95">
        <v>112.16</v>
      </c>
      <c r="F95">
        <v>110.36</v>
      </c>
      <c r="G95">
        <v>0</v>
      </c>
      <c r="I95" s="8" t="s">
        <v>1907</v>
      </c>
      <c r="J95" s="9">
        <v>1.2668999999999999</v>
      </c>
      <c r="K95" s="9">
        <v>10.251200000000001</v>
      </c>
      <c r="L95">
        <f t="shared" si="20"/>
        <v>8.0915620806693518</v>
      </c>
      <c r="M95" s="6">
        <f t="shared" si="21"/>
        <v>897.92064409187799</v>
      </c>
      <c r="N95" s="6">
        <f t="shared" si="22"/>
        <v>34</v>
      </c>
      <c r="O95" s="6">
        <f t="shared" si="23"/>
        <v>33.58004838649822</v>
      </c>
      <c r="P95" s="7">
        <f t="shared" si="16"/>
        <v>3.8850481573289838E-2</v>
      </c>
      <c r="X95" s="12">
        <f t="shared" si="17"/>
        <v>40926</v>
      </c>
      <c r="Y95" s="6">
        <f t="shared" si="18"/>
        <v>897.92064409187799</v>
      </c>
      <c r="Z95" s="13">
        <f t="shared" si="19"/>
        <v>3.8850481573289838E-2</v>
      </c>
    </row>
    <row r="96" spans="1:26" ht="15.75" thickBot="1" x14ac:dyDescent="0.3">
      <c r="A96" t="s">
        <v>8</v>
      </c>
      <c r="B96" s="12">
        <v>40925</v>
      </c>
      <c r="C96">
        <v>111.42</v>
      </c>
      <c r="D96">
        <v>111.57</v>
      </c>
      <c r="E96">
        <v>112.75</v>
      </c>
      <c r="F96">
        <v>110.6</v>
      </c>
      <c r="G96">
        <v>0</v>
      </c>
      <c r="I96" s="10" t="s">
        <v>1908</v>
      </c>
      <c r="J96" s="11">
        <v>1.2770999999999999</v>
      </c>
      <c r="K96" s="11">
        <v>10.267200000000001</v>
      </c>
      <c r="L96">
        <f t="shared" si="20"/>
        <v>8.0394644115574359</v>
      </c>
      <c r="M96" s="6">
        <f t="shared" si="21"/>
        <v>896.96304439746302</v>
      </c>
      <c r="N96" s="6">
        <f t="shared" si="22"/>
        <v>34</v>
      </c>
      <c r="O96" s="6">
        <f t="shared" si="23"/>
        <v>39.380122009176716</v>
      </c>
      <c r="P96" s="7">
        <f t="shared" si="16"/>
        <v>4.5919899966649115E-2</v>
      </c>
      <c r="X96" s="12">
        <f t="shared" si="17"/>
        <v>40925</v>
      </c>
      <c r="Y96" s="6">
        <f t="shared" si="18"/>
        <v>896.96304439746302</v>
      </c>
      <c r="Z96" s="13">
        <f t="shared" si="19"/>
        <v>4.5919899966649115E-2</v>
      </c>
    </row>
    <row r="97" spans="1:26" ht="15.75" thickBot="1" x14ac:dyDescent="0.3">
      <c r="A97" t="s">
        <v>8</v>
      </c>
      <c r="B97" s="12">
        <v>40924</v>
      </c>
      <c r="C97">
        <v>110.64</v>
      </c>
      <c r="D97">
        <v>111.37</v>
      </c>
      <c r="E97">
        <v>111.59</v>
      </c>
      <c r="F97">
        <v>110.53</v>
      </c>
      <c r="G97">
        <v>0</v>
      </c>
      <c r="I97" s="8" t="s">
        <v>1909</v>
      </c>
      <c r="J97" s="9">
        <v>1.2736000000000001</v>
      </c>
      <c r="K97" s="9">
        <v>10.260999999999999</v>
      </c>
      <c r="L97">
        <f t="shared" si="20"/>
        <v>8.0566896984924607</v>
      </c>
      <c r="M97" s="6">
        <f t="shared" si="21"/>
        <v>897.27353172110543</v>
      </c>
      <c r="N97" s="6">
        <f t="shared" si="22"/>
        <v>34</v>
      </c>
      <c r="O97" s="6">
        <f t="shared" si="23"/>
        <v>-4.8949725427238491</v>
      </c>
      <c r="P97" s="7">
        <f t="shared" si="16"/>
        <v>-5.4257852270271321E-3</v>
      </c>
      <c r="X97" s="12">
        <f t="shared" si="17"/>
        <v>40924</v>
      </c>
      <c r="Y97" s="6">
        <f t="shared" si="18"/>
        <v>897.27353172110543</v>
      </c>
      <c r="Z97" s="13">
        <f t="shared" si="19"/>
        <v>-5.4257852270271321E-3</v>
      </c>
    </row>
    <row r="98" spans="1:26" ht="15.75" thickBot="1" x14ac:dyDescent="0.3">
      <c r="A98" t="s">
        <v>8</v>
      </c>
      <c r="B98" s="12">
        <v>40921</v>
      </c>
      <c r="C98">
        <v>111.21</v>
      </c>
      <c r="D98">
        <v>111.04</v>
      </c>
      <c r="E98">
        <v>112.45</v>
      </c>
      <c r="F98">
        <v>109.8</v>
      </c>
      <c r="G98">
        <v>0</v>
      </c>
      <c r="I98" s="10" t="s">
        <v>1910</v>
      </c>
      <c r="J98" s="11">
        <v>1.2718</v>
      </c>
      <c r="K98" s="11">
        <v>10.3476</v>
      </c>
      <c r="L98">
        <f t="shared" si="20"/>
        <v>8.1361849347381661</v>
      </c>
      <c r="M98" s="6">
        <f t="shared" si="21"/>
        <v>903.44197515332598</v>
      </c>
      <c r="N98" s="6">
        <f t="shared" si="22"/>
        <v>32</v>
      </c>
      <c r="O98" s="6">
        <f t="shared" si="23"/>
        <v>24.306079307540017</v>
      </c>
      <c r="P98" s="7">
        <f t="shared" si="16"/>
        <v>2.7647692947580061E-2</v>
      </c>
      <c r="X98" s="12">
        <f t="shared" si="17"/>
        <v>40921</v>
      </c>
      <c r="Y98" s="6">
        <f t="shared" si="18"/>
        <v>903.44197515332598</v>
      </c>
      <c r="Z98" s="13">
        <f t="shared" si="19"/>
        <v>2.7647692947580061E-2</v>
      </c>
    </row>
    <row r="99" spans="1:26" ht="15.75" thickBot="1" x14ac:dyDescent="0.3">
      <c r="A99" t="s">
        <v>8</v>
      </c>
      <c r="B99" s="12">
        <v>40920</v>
      </c>
      <c r="C99">
        <v>112.84</v>
      </c>
      <c r="D99">
        <v>111.2</v>
      </c>
      <c r="E99">
        <v>114.91</v>
      </c>
      <c r="F99">
        <v>110.33</v>
      </c>
      <c r="G99">
        <v>0</v>
      </c>
      <c r="I99" s="8" t="s">
        <v>1911</v>
      </c>
      <c r="J99" s="9">
        <v>1.2807999999999999</v>
      </c>
      <c r="K99" s="9">
        <v>10.339</v>
      </c>
      <c r="L99">
        <f t="shared" si="20"/>
        <v>8.0722985633978777</v>
      </c>
      <c r="M99" s="6">
        <f t="shared" si="21"/>
        <v>897.63960024984397</v>
      </c>
      <c r="N99" s="6">
        <f t="shared" si="22"/>
        <v>34</v>
      </c>
      <c r="O99" s="6">
        <f t="shared" si="23"/>
        <v>16.828096894139208</v>
      </c>
      <c r="P99" s="7">
        <f t="shared" si="16"/>
        <v>1.9105219255229674E-2</v>
      </c>
      <c r="X99" s="12">
        <f t="shared" si="17"/>
        <v>40920</v>
      </c>
      <c r="Y99" s="6">
        <f t="shared" si="18"/>
        <v>897.63960024984397</v>
      </c>
      <c r="Z99" s="13">
        <f t="shared" si="19"/>
        <v>1.9105219255229674E-2</v>
      </c>
    </row>
    <row r="100" spans="1:26" ht="15.75" thickBot="1" x14ac:dyDescent="0.3">
      <c r="A100" t="s">
        <v>8</v>
      </c>
      <c r="B100" s="12">
        <v>40919</v>
      </c>
      <c r="C100">
        <v>113.04</v>
      </c>
      <c r="D100">
        <v>112.75</v>
      </c>
      <c r="E100">
        <v>113.73</v>
      </c>
      <c r="F100">
        <v>112.14</v>
      </c>
      <c r="G100">
        <v>0</v>
      </c>
      <c r="I100" s="10" t="s">
        <v>1912</v>
      </c>
      <c r="J100" s="11">
        <v>1.2727999999999999</v>
      </c>
      <c r="K100" s="11">
        <v>10.3735</v>
      </c>
      <c r="L100">
        <f t="shared" si="20"/>
        <v>8.1501414204902574</v>
      </c>
      <c r="M100" s="6">
        <f t="shared" si="21"/>
        <v>918.92844516027651</v>
      </c>
      <c r="N100" s="6">
        <f t="shared" si="22"/>
        <v>34</v>
      </c>
      <c r="O100" s="6">
        <f t="shared" si="23"/>
        <v>49.290577925470529</v>
      </c>
      <c r="P100" s="7">
        <f t="shared" si="16"/>
        <v>5.6679429199880803E-2</v>
      </c>
      <c r="X100" s="12">
        <f t="shared" si="17"/>
        <v>40919</v>
      </c>
      <c r="Y100" s="6">
        <f t="shared" si="18"/>
        <v>918.92844516027651</v>
      </c>
      <c r="Z100" s="13">
        <f t="shared" si="19"/>
        <v>5.6679429199880803E-2</v>
      </c>
    </row>
    <row r="101" spans="1:26" ht="15.75" thickBot="1" x14ac:dyDescent="0.3">
      <c r="A101" t="s">
        <v>8</v>
      </c>
      <c r="B101" s="12">
        <v>40918</v>
      </c>
      <c r="C101">
        <v>112.5</v>
      </c>
      <c r="D101">
        <v>113.28</v>
      </c>
      <c r="E101">
        <v>113.97</v>
      </c>
      <c r="F101">
        <v>112.47</v>
      </c>
      <c r="G101">
        <v>0</v>
      </c>
      <c r="I101" s="8" t="s">
        <v>1913</v>
      </c>
      <c r="J101" s="9">
        <v>1.2776000000000001</v>
      </c>
      <c r="K101" s="9">
        <v>10.424099999999999</v>
      </c>
      <c r="L101">
        <f t="shared" si="20"/>
        <v>8.1591264871634301</v>
      </c>
      <c r="M101" s="6">
        <f t="shared" si="21"/>
        <v>924.26584846587343</v>
      </c>
      <c r="N101" s="6">
        <f t="shared" si="22"/>
        <v>34</v>
      </c>
      <c r="O101" s="6">
        <f t="shared" si="23"/>
        <v>41.390419169173356</v>
      </c>
      <c r="P101" s="7">
        <f t="shared" si="16"/>
        <v>4.6881380765285342E-2</v>
      </c>
      <c r="X101" s="12">
        <f t="shared" si="17"/>
        <v>40918</v>
      </c>
      <c r="Y101" s="6">
        <f t="shared" si="18"/>
        <v>924.26584846587343</v>
      </c>
      <c r="Z101" s="13">
        <f t="shared" si="19"/>
        <v>4.6881380765285342E-2</v>
      </c>
    </row>
    <row r="102" spans="1:26" ht="15.75" thickBot="1" x14ac:dyDescent="0.3">
      <c r="A102" t="s">
        <v>8</v>
      </c>
      <c r="B102" s="12">
        <v>40917</v>
      </c>
      <c r="C102">
        <v>113.46</v>
      </c>
      <c r="D102">
        <v>112.27</v>
      </c>
      <c r="E102">
        <v>113.86</v>
      </c>
      <c r="F102">
        <v>111.84</v>
      </c>
      <c r="G102">
        <v>0</v>
      </c>
      <c r="I102" s="10" t="s">
        <v>1914</v>
      </c>
      <c r="J102" s="11">
        <v>1.2831999999999999</v>
      </c>
      <c r="K102" s="11">
        <v>10.5038</v>
      </c>
      <c r="L102">
        <f t="shared" si="20"/>
        <v>8.1856296758104747</v>
      </c>
      <c r="M102" s="6">
        <f t="shared" si="21"/>
        <v>919.00064370324196</v>
      </c>
      <c r="N102" s="6">
        <f t="shared" si="22"/>
        <v>34</v>
      </c>
      <c r="O102" s="6">
        <f t="shared" si="23"/>
        <v>35.208387342581318</v>
      </c>
      <c r="P102" s="7">
        <f t="shared" si="16"/>
        <v>3.9837854528806116E-2</v>
      </c>
      <c r="X102" s="12">
        <f t="shared" si="17"/>
        <v>40917</v>
      </c>
      <c r="Y102" s="6">
        <f t="shared" si="18"/>
        <v>919.00064370324196</v>
      </c>
      <c r="Z102" s="13">
        <f t="shared" si="19"/>
        <v>3.9837854528806116E-2</v>
      </c>
    </row>
    <row r="103" spans="1:26" ht="15.75" thickBot="1" x14ac:dyDescent="0.3">
      <c r="A103" t="s">
        <v>8</v>
      </c>
      <c r="B103" s="12">
        <v>40914</v>
      </c>
      <c r="C103">
        <v>112.49</v>
      </c>
      <c r="D103">
        <v>113.4</v>
      </c>
      <c r="E103">
        <v>113.62</v>
      </c>
      <c r="F103">
        <v>112.13</v>
      </c>
      <c r="G103">
        <v>0</v>
      </c>
      <c r="I103" s="8" t="s">
        <v>1915</v>
      </c>
      <c r="J103" s="9">
        <v>1.2948</v>
      </c>
      <c r="K103" s="9">
        <v>10.5259</v>
      </c>
      <c r="L103">
        <f t="shared" si="20"/>
        <v>8.129363608279272</v>
      </c>
      <c r="M103" s="6">
        <f t="shared" si="21"/>
        <v>921.8698331788695</v>
      </c>
      <c r="N103" s="6">
        <f t="shared" si="22"/>
        <v>32</v>
      </c>
      <c r="O103" s="6">
        <f t="shared" si="23"/>
        <v>44.981734592532462</v>
      </c>
      <c r="P103" s="7">
        <f t="shared" si="16"/>
        <v>5.129700661355667E-2</v>
      </c>
      <c r="X103" s="12">
        <f t="shared" si="17"/>
        <v>40914</v>
      </c>
      <c r="Y103" s="6">
        <f t="shared" si="18"/>
        <v>921.8698331788695</v>
      </c>
      <c r="Z103" s="13">
        <f t="shared" si="19"/>
        <v>5.129700661355667E-2</v>
      </c>
    </row>
    <row r="104" spans="1:26" ht="15.75" thickBot="1" x14ac:dyDescent="0.3">
      <c r="A104" t="s">
        <v>8</v>
      </c>
      <c r="B104" s="12">
        <v>40913</v>
      </c>
      <c r="C104">
        <v>113.5</v>
      </c>
      <c r="D104">
        <v>112.26</v>
      </c>
      <c r="E104">
        <v>114.54</v>
      </c>
      <c r="F104">
        <v>112.18</v>
      </c>
      <c r="G104">
        <v>0</v>
      </c>
      <c r="I104" s="10" t="s">
        <v>1916</v>
      </c>
      <c r="J104" s="11">
        <v>1.3013999999999999</v>
      </c>
      <c r="K104" s="11">
        <v>10.4925</v>
      </c>
      <c r="L104">
        <f t="shared" si="20"/>
        <v>8.0624711848778237</v>
      </c>
      <c r="M104" s="6">
        <f t="shared" si="21"/>
        <v>905.09301521438454</v>
      </c>
      <c r="N104" s="6">
        <f t="shared" si="22"/>
        <v>34</v>
      </c>
      <c r="O104" s="6">
        <f t="shared" si="23"/>
        <v>11.133261286130619</v>
      </c>
      <c r="P104" s="7">
        <f t="shared" si="16"/>
        <v>1.2453873048768296E-2</v>
      </c>
      <c r="X104" s="12">
        <f t="shared" si="17"/>
        <v>40913</v>
      </c>
      <c r="Y104" s="6">
        <f t="shared" si="18"/>
        <v>905.09301521438454</v>
      </c>
      <c r="Z104" s="13">
        <f t="shared" si="19"/>
        <v>1.2453873048768296E-2</v>
      </c>
    </row>
    <row r="105" spans="1:26" ht="15.75" thickBot="1" x14ac:dyDescent="0.3">
      <c r="A105" t="s">
        <v>8</v>
      </c>
      <c r="B105" s="12">
        <v>40912</v>
      </c>
      <c r="C105">
        <v>112.1</v>
      </c>
      <c r="D105">
        <v>113.46</v>
      </c>
      <c r="E105">
        <v>113.94</v>
      </c>
      <c r="F105">
        <v>111.3</v>
      </c>
      <c r="G105">
        <v>0</v>
      </c>
      <c r="I105" s="8" t="s">
        <v>1917</v>
      </c>
      <c r="J105" s="9">
        <v>1.2935000000000001</v>
      </c>
      <c r="K105" s="9">
        <v>10.459899999999999</v>
      </c>
      <c r="L105">
        <f t="shared" si="20"/>
        <v>8.0865094704290676</v>
      </c>
      <c r="M105" s="6">
        <f t="shared" si="21"/>
        <v>917.495364514882</v>
      </c>
      <c r="N105" s="6">
        <f t="shared" si="22"/>
        <v>34</v>
      </c>
      <c r="O105" s="6">
        <f t="shared" si="23"/>
        <v>27.004344988872276</v>
      </c>
      <c r="P105" s="7">
        <f t="shared" si="16"/>
        <v>3.0325230009895149E-2</v>
      </c>
      <c r="X105" s="12">
        <f t="shared" si="17"/>
        <v>40912</v>
      </c>
      <c r="Y105" s="6">
        <f t="shared" si="18"/>
        <v>917.495364514882</v>
      </c>
      <c r="Z105" s="13">
        <f t="shared" si="19"/>
        <v>3.0325230009895149E-2</v>
      </c>
    </row>
    <row r="106" spans="1:26" ht="15.75" thickBot="1" x14ac:dyDescent="0.3">
      <c r="A106" t="s">
        <v>8</v>
      </c>
      <c r="B106" s="12">
        <v>40911</v>
      </c>
      <c r="C106">
        <v>108.35</v>
      </c>
      <c r="D106">
        <v>112.07</v>
      </c>
      <c r="E106">
        <v>112.4</v>
      </c>
      <c r="F106">
        <v>108.35</v>
      </c>
      <c r="G106">
        <v>0</v>
      </c>
      <c r="I106" s="10" t="s">
        <v>1918</v>
      </c>
      <c r="J106" s="11">
        <v>1.2939000000000001</v>
      </c>
      <c r="K106" s="11">
        <v>10.483000000000001</v>
      </c>
      <c r="L106">
        <f t="shared" si="20"/>
        <v>8.1018625859803688</v>
      </c>
      <c r="M106" s="6">
        <f t="shared" si="21"/>
        <v>907.97574001081989</v>
      </c>
      <c r="N106" s="6">
        <f t="shared" si="22"/>
        <v>34</v>
      </c>
      <c r="O106" s="6">
        <f t="shared" si="23"/>
        <v>-14.577097421693793</v>
      </c>
      <c r="P106" s="7">
        <f t="shared" si="16"/>
        <v>-1.5800826608763353E-2</v>
      </c>
      <c r="X106" s="12">
        <f t="shared" si="17"/>
        <v>40911</v>
      </c>
      <c r="Y106" s="6">
        <f t="shared" si="18"/>
        <v>907.97574001081989</v>
      </c>
      <c r="Z106" s="13">
        <f t="shared" si="19"/>
        <v>-1.5800826608763353E-2</v>
      </c>
    </row>
    <row r="107" spans="1:26" ht="15.75" thickBot="1" x14ac:dyDescent="0.3">
      <c r="A107" t="s">
        <v>8</v>
      </c>
      <c r="B107" s="12">
        <v>40907</v>
      </c>
      <c r="C107">
        <v>108.05</v>
      </c>
      <c r="D107">
        <v>107.22</v>
      </c>
      <c r="E107">
        <v>108.25</v>
      </c>
      <c r="F107">
        <v>106.67</v>
      </c>
      <c r="G107">
        <v>0</v>
      </c>
      <c r="I107" s="8" t="s">
        <v>1919</v>
      </c>
      <c r="J107" s="9">
        <v>1.2888999999999999</v>
      </c>
      <c r="K107" s="9">
        <v>10.508900000000001</v>
      </c>
      <c r="L107">
        <f t="shared" si="20"/>
        <v>8.1533866087361329</v>
      </c>
      <c r="M107" s="6">
        <f t="shared" si="21"/>
        <v>874.20611218868817</v>
      </c>
      <c r="N107" s="6">
        <f t="shared" si="22"/>
        <v>31</v>
      </c>
      <c r="O107" s="6">
        <f t="shared" si="23"/>
        <v>-48.788658563484432</v>
      </c>
      <c r="P107" s="7">
        <f t="shared" si="16"/>
        <v>-5.2859084481838695E-2</v>
      </c>
      <c r="X107" s="12">
        <f t="shared" si="17"/>
        <v>40907</v>
      </c>
      <c r="Y107" s="6">
        <f t="shared" si="18"/>
        <v>874.20611218868817</v>
      </c>
      <c r="Z107" s="13">
        <f t="shared" si="19"/>
        <v>-5.2859084481838695E-2</v>
      </c>
    </row>
    <row r="108" spans="1:26" ht="15.75" thickBot="1" x14ac:dyDescent="0.3">
      <c r="A108" t="s">
        <v>8</v>
      </c>
      <c r="B108" s="12">
        <v>40906</v>
      </c>
      <c r="C108">
        <v>107.43</v>
      </c>
      <c r="D108">
        <v>108</v>
      </c>
      <c r="E108">
        <v>108.08</v>
      </c>
      <c r="F108">
        <v>106.5</v>
      </c>
      <c r="G108">
        <v>0</v>
      </c>
      <c r="I108" s="10" t="s">
        <v>1920</v>
      </c>
      <c r="J108" s="11">
        <v>1.3073999999999999</v>
      </c>
      <c r="K108" s="11">
        <v>10.5999</v>
      </c>
      <c r="L108">
        <f t="shared" si="20"/>
        <v>8.1076181734740711</v>
      </c>
      <c r="M108" s="6">
        <f t="shared" si="21"/>
        <v>875.62276273519967</v>
      </c>
      <c r="N108" s="6">
        <f t="shared" si="22"/>
        <v>31</v>
      </c>
      <c r="O108" s="6">
        <f t="shared" si="23"/>
        <v>-57.346033092149355</v>
      </c>
      <c r="P108" s="7">
        <f t="shared" si="16"/>
        <v>-6.1466185523702713E-2</v>
      </c>
      <c r="X108" s="12">
        <f t="shared" si="17"/>
        <v>40906</v>
      </c>
      <c r="Y108" s="6">
        <f t="shared" si="18"/>
        <v>875.62276273519967</v>
      </c>
      <c r="Z108" s="13">
        <f t="shared" si="19"/>
        <v>-6.1466185523702713E-2</v>
      </c>
    </row>
    <row r="109" spans="1:26" ht="15.75" thickBot="1" x14ac:dyDescent="0.3">
      <c r="A109" t="s">
        <v>8</v>
      </c>
      <c r="B109" s="12">
        <v>40905</v>
      </c>
      <c r="C109">
        <v>108.93</v>
      </c>
      <c r="D109">
        <v>107.41</v>
      </c>
      <c r="E109">
        <v>109.44</v>
      </c>
      <c r="F109">
        <v>106.85</v>
      </c>
      <c r="G109">
        <v>0</v>
      </c>
      <c r="I109" s="8" t="s">
        <v>1921</v>
      </c>
      <c r="J109" s="9">
        <v>1.3069</v>
      </c>
      <c r="K109" s="9">
        <v>10.6617</v>
      </c>
      <c r="L109">
        <f t="shared" si="20"/>
        <v>8.1580074986609539</v>
      </c>
      <c r="M109" s="6">
        <f t="shared" si="21"/>
        <v>876.251585431173</v>
      </c>
      <c r="N109" s="6">
        <f t="shared" si="22"/>
        <v>33</v>
      </c>
      <c r="O109" s="6">
        <f t="shared" si="23"/>
        <v>-24.538639649212882</v>
      </c>
      <c r="P109" s="7">
        <f t="shared" si="16"/>
        <v>-2.7241236600922342E-2</v>
      </c>
      <c r="X109" s="12">
        <f t="shared" si="17"/>
        <v>40905</v>
      </c>
      <c r="Y109" s="6">
        <f t="shared" si="18"/>
        <v>876.251585431173</v>
      </c>
      <c r="Z109" s="13">
        <f t="shared" si="19"/>
        <v>-2.7241236600922342E-2</v>
      </c>
    </row>
    <row r="110" spans="1:26" ht="15.75" thickBot="1" x14ac:dyDescent="0.3">
      <c r="A110" t="s">
        <v>8</v>
      </c>
      <c r="B110" s="12">
        <v>40904</v>
      </c>
      <c r="C110">
        <v>108.17</v>
      </c>
      <c r="D110">
        <v>108.96</v>
      </c>
      <c r="E110">
        <v>109.49</v>
      </c>
      <c r="F110">
        <v>107.88</v>
      </c>
      <c r="G110">
        <v>0</v>
      </c>
      <c r="I110" s="10" t="s">
        <v>1922</v>
      </c>
      <c r="J110" s="11">
        <v>1.3057000000000001</v>
      </c>
      <c r="K110" s="11">
        <v>10.658099999999999</v>
      </c>
      <c r="L110">
        <f t="shared" si="20"/>
        <v>8.1627479512904948</v>
      </c>
      <c r="M110" s="6">
        <f t="shared" si="21"/>
        <v>889.41301677261231</v>
      </c>
      <c r="N110" s="6">
        <f t="shared" si="22"/>
        <v>34</v>
      </c>
      <c r="O110" s="6">
        <f t="shared" si="23"/>
        <v>-16.88091614738471</v>
      </c>
      <c r="P110" s="7">
        <f t="shared" si="16"/>
        <v>-1.8626314856810225E-2</v>
      </c>
      <c r="X110" s="12">
        <f t="shared" si="17"/>
        <v>40904</v>
      </c>
      <c r="Y110" s="6">
        <f t="shared" si="18"/>
        <v>889.41301677261231</v>
      </c>
      <c r="Z110" s="13">
        <f t="shared" si="19"/>
        <v>-1.8626314856810225E-2</v>
      </c>
    </row>
    <row r="111" spans="1:26" ht="15.75" thickBot="1" x14ac:dyDescent="0.3">
      <c r="A111" t="s">
        <v>8</v>
      </c>
      <c r="B111" s="12">
        <v>40900</v>
      </c>
      <c r="C111">
        <v>107.77</v>
      </c>
      <c r="D111">
        <v>108</v>
      </c>
      <c r="E111">
        <v>108.5</v>
      </c>
      <c r="F111">
        <v>107.4</v>
      </c>
      <c r="G111">
        <v>0</v>
      </c>
      <c r="I111" s="8" t="s">
        <v>1923</v>
      </c>
      <c r="J111" s="9">
        <v>1.3047</v>
      </c>
      <c r="K111" s="9">
        <v>10.652100000000001</v>
      </c>
      <c r="L111">
        <f t="shared" si="20"/>
        <v>8.1644056104851703</v>
      </c>
      <c r="M111" s="6">
        <f t="shared" si="21"/>
        <v>881.7558059323984</v>
      </c>
      <c r="N111" s="6">
        <f t="shared" si="22"/>
        <v>31</v>
      </c>
      <c r="O111" s="6">
        <f t="shared" si="23"/>
        <v>-31.382479992980393</v>
      </c>
      <c r="P111" s="7">
        <f t="shared" si="16"/>
        <v>-3.436771897169686E-2</v>
      </c>
      <c r="X111" s="12">
        <f t="shared" si="17"/>
        <v>40900</v>
      </c>
      <c r="Y111" s="6">
        <f t="shared" si="18"/>
        <v>881.7558059323984</v>
      </c>
      <c r="Z111" s="13">
        <f t="shared" si="19"/>
        <v>-3.436771897169686E-2</v>
      </c>
    </row>
    <row r="112" spans="1:26" ht="15.75" thickBot="1" x14ac:dyDescent="0.3">
      <c r="A112" t="s">
        <v>8</v>
      </c>
      <c r="B112" s="12">
        <v>40899</v>
      </c>
      <c r="C112">
        <v>107.85</v>
      </c>
      <c r="D112">
        <v>107.62</v>
      </c>
      <c r="E112">
        <v>108.44</v>
      </c>
      <c r="F112">
        <v>107.32</v>
      </c>
      <c r="G112">
        <v>0</v>
      </c>
      <c r="I112" s="10" t="s">
        <v>1924</v>
      </c>
      <c r="J112" s="11">
        <v>1.3053999999999999</v>
      </c>
      <c r="K112" s="11">
        <v>10.6929</v>
      </c>
      <c r="L112">
        <f t="shared" si="20"/>
        <v>8.1912823655584504</v>
      </c>
      <c r="M112" s="6">
        <f t="shared" si="21"/>
        <v>881.5458081814005</v>
      </c>
      <c r="N112" s="6">
        <f t="shared" si="22"/>
        <v>31</v>
      </c>
      <c r="O112" s="6">
        <f t="shared" si="23"/>
        <v>-3.6725303533000897</v>
      </c>
      <c r="P112" s="7">
        <f t="shared" si="16"/>
        <v>-4.1487282780192048E-3</v>
      </c>
      <c r="X112" s="12">
        <f t="shared" si="17"/>
        <v>40899</v>
      </c>
      <c r="Y112" s="6">
        <f t="shared" si="18"/>
        <v>881.5458081814005</v>
      </c>
      <c r="Z112" s="13">
        <f t="shared" si="19"/>
        <v>-4.1487282780192048E-3</v>
      </c>
    </row>
    <row r="113" spans="1:26" ht="15.75" thickBot="1" x14ac:dyDescent="0.3">
      <c r="A113" t="s">
        <v>8</v>
      </c>
      <c r="B113" s="12">
        <v>40898</v>
      </c>
      <c r="C113">
        <v>106.95</v>
      </c>
      <c r="D113">
        <v>107.9</v>
      </c>
      <c r="E113">
        <v>108</v>
      </c>
      <c r="F113">
        <v>106.18</v>
      </c>
      <c r="G113">
        <v>0</v>
      </c>
      <c r="I113" s="8" t="s">
        <v>1925</v>
      </c>
      <c r="J113" s="9">
        <v>1.3073999999999999</v>
      </c>
      <c r="K113" s="9">
        <v>10.8132</v>
      </c>
      <c r="L113">
        <f t="shared" si="20"/>
        <v>8.2707664066085371</v>
      </c>
      <c r="M113" s="6">
        <f t="shared" si="21"/>
        <v>892.41569527306115</v>
      </c>
      <c r="N113" s="6">
        <f t="shared" si="22"/>
        <v>33</v>
      </c>
      <c r="O113" s="6">
        <f t="shared" si="23"/>
        <v>12.417364395041091</v>
      </c>
      <c r="P113" s="7">
        <f t="shared" si="16"/>
        <v>1.4110668122122052E-2</v>
      </c>
      <c r="X113" s="12">
        <f t="shared" si="17"/>
        <v>40898</v>
      </c>
      <c r="Y113" s="6">
        <f t="shared" si="18"/>
        <v>892.41569527306115</v>
      </c>
      <c r="Z113" s="13">
        <f t="shared" si="19"/>
        <v>1.4110668122122052E-2</v>
      </c>
    </row>
    <row r="114" spans="1:26" ht="15.75" thickBot="1" x14ac:dyDescent="0.3">
      <c r="A114" t="s">
        <v>8</v>
      </c>
      <c r="B114" s="12">
        <v>40897</v>
      </c>
      <c r="C114">
        <v>104.19</v>
      </c>
      <c r="D114">
        <v>107</v>
      </c>
      <c r="E114">
        <v>107.25</v>
      </c>
      <c r="F114">
        <v>103.94</v>
      </c>
      <c r="G114">
        <v>0</v>
      </c>
      <c r="I114" s="10" t="s">
        <v>1926</v>
      </c>
      <c r="J114" s="11">
        <v>1.3039000000000001</v>
      </c>
      <c r="K114" s="11">
        <v>10.9374</v>
      </c>
      <c r="L114">
        <f t="shared" si="20"/>
        <v>8.3882199555180605</v>
      </c>
      <c r="M114" s="6">
        <f t="shared" si="21"/>
        <v>897.53953524043243</v>
      </c>
      <c r="N114" s="6">
        <f t="shared" si="22"/>
        <v>33</v>
      </c>
      <c r="O114" s="6">
        <f t="shared" si="23"/>
        <v>10.514836427376054</v>
      </c>
      <c r="P114" s="7">
        <f t="shared" si="16"/>
        <v>1.1854051461527671E-2</v>
      </c>
      <c r="X114" s="12">
        <f t="shared" si="17"/>
        <v>40897</v>
      </c>
      <c r="Y114" s="6">
        <f t="shared" si="18"/>
        <v>897.53953524043243</v>
      </c>
      <c r="Z114" s="13">
        <f t="shared" si="19"/>
        <v>1.1854051461527671E-2</v>
      </c>
    </row>
    <row r="115" spans="1:26" ht="15.75" thickBot="1" x14ac:dyDescent="0.3">
      <c r="A115" t="s">
        <v>8</v>
      </c>
      <c r="B115" s="12">
        <v>40896</v>
      </c>
      <c r="C115">
        <v>103.1</v>
      </c>
      <c r="D115">
        <v>103.84</v>
      </c>
      <c r="E115">
        <v>104.56</v>
      </c>
      <c r="F115">
        <v>102.39</v>
      </c>
      <c r="G115">
        <v>0</v>
      </c>
      <c r="I115" s="8" t="s">
        <v>1927</v>
      </c>
      <c r="J115" s="9">
        <v>1.3064</v>
      </c>
      <c r="K115" s="9">
        <v>10.918100000000001</v>
      </c>
      <c r="L115">
        <f t="shared" si="20"/>
        <v>8.3573943661971839</v>
      </c>
      <c r="M115" s="6">
        <f t="shared" si="21"/>
        <v>867.83183098591564</v>
      </c>
      <c r="N115" s="6">
        <f t="shared" si="22"/>
        <v>33</v>
      </c>
      <c r="O115" s="6">
        <f t="shared" si="23"/>
        <v>-36.911817041376025</v>
      </c>
      <c r="P115" s="7">
        <f t="shared" si="16"/>
        <v>-4.0798094710981135E-2</v>
      </c>
      <c r="X115" s="12">
        <f t="shared" si="17"/>
        <v>40896</v>
      </c>
      <c r="Y115" s="6">
        <f t="shared" si="18"/>
        <v>867.83183098591564</v>
      </c>
      <c r="Z115" s="13">
        <f t="shared" si="19"/>
        <v>-4.0798094710981135E-2</v>
      </c>
    </row>
    <row r="116" spans="1:26" ht="15.75" thickBot="1" x14ac:dyDescent="0.3">
      <c r="A116" t="s">
        <v>8</v>
      </c>
      <c r="B116" s="12">
        <v>40893</v>
      </c>
      <c r="C116">
        <v>70.739999999999995</v>
      </c>
      <c r="D116">
        <v>103.65</v>
      </c>
      <c r="E116">
        <v>71.02</v>
      </c>
      <c r="F116">
        <v>70.209999999999994</v>
      </c>
      <c r="G116">
        <v>2168500</v>
      </c>
      <c r="I116" s="10" t="s">
        <v>1928</v>
      </c>
      <c r="J116" s="11">
        <v>1.3019000000000001</v>
      </c>
      <c r="K116" s="11">
        <v>10.9102</v>
      </c>
      <c r="L116">
        <f t="shared" si="20"/>
        <v>8.3802135340655965</v>
      </c>
      <c r="M116" s="6">
        <f t="shared" si="21"/>
        <v>868.60913280589909</v>
      </c>
      <c r="N116" s="6">
        <f t="shared" si="22"/>
        <v>31</v>
      </c>
      <c r="O116" s="6">
        <f t="shared" si="23"/>
        <v>-44.172525485558253</v>
      </c>
      <c r="P116" s="7">
        <f t="shared" si="16"/>
        <v>-4.8393309708085377E-2</v>
      </c>
      <c r="X116" s="12">
        <f t="shared" si="17"/>
        <v>40893</v>
      </c>
      <c r="Y116" s="6">
        <f t="shared" si="18"/>
        <v>868.60913280589909</v>
      </c>
      <c r="Z116" s="13">
        <f t="shared" si="19"/>
        <v>-4.8393309708085377E-2</v>
      </c>
    </row>
    <row r="117" spans="1:26" ht="15.75" thickBot="1" x14ac:dyDescent="0.3">
      <c r="A117" t="s">
        <v>8</v>
      </c>
      <c r="B117" s="12">
        <v>40892</v>
      </c>
      <c r="C117">
        <v>104.07</v>
      </c>
      <c r="D117">
        <v>103.44</v>
      </c>
      <c r="E117">
        <v>105.73</v>
      </c>
      <c r="F117">
        <v>103.08</v>
      </c>
      <c r="G117">
        <v>0</v>
      </c>
      <c r="I117" s="8" t="s">
        <v>1929</v>
      </c>
      <c r="J117" s="9">
        <v>1.2992999999999999</v>
      </c>
      <c r="K117" s="9">
        <v>10.8569</v>
      </c>
      <c r="L117">
        <f t="shared" si="20"/>
        <v>8.355960902024167</v>
      </c>
      <c r="M117" s="6">
        <f t="shared" si="21"/>
        <v>864.34059570537977</v>
      </c>
      <c r="N117" s="6">
        <f t="shared" si="22"/>
        <v>31</v>
      </c>
      <c r="O117" s="6">
        <f t="shared" si="23"/>
        <v>-22.406114156250055</v>
      </c>
      <c r="P117" s="7">
        <f t="shared" si="16"/>
        <v>-2.5267772529707341E-2</v>
      </c>
      <c r="X117" s="12">
        <f t="shared" si="17"/>
        <v>40892</v>
      </c>
      <c r="Y117" s="6">
        <f t="shared" si="18"/>
        <v>864.34059570537977</v>
      </c>
      <c r="Z117" s="13">
        <f t="shared" si="19"/>
        <v>-2.5267772529707341E-2</v>
      </c>
    </row>
    <row r="118" spans="1:26" ht="15.75" thickBot="1" x14ac:dyDescent="0.3">
      <c r="A118" t="s">
        <v>8</v>
      </c>
      <c r="B118" s="12">
        <v>40891</v>
      </c>
      <c r="C118">
        <v>109.04</v>
      </c>
      <c r="D118">
        <v>103.9</v>
      </c>
      <c r="E118">
        <v>109.07</v>
      </c>
      <c r="F118">
        <v>103.81</v>
      </c>
      <c r="G118">
        <v>0</v>
      </c>
      <c r="I118" s="10" t="s">
        <v>1930</v>
      </c>
      <c r="J118" s="11">
        <v>1.3181</v>
      </c>
      <c r="K118" s="11">
        <v>10.8795</v>
      </c>
      <c r="L118">
        <f t="shared" si="20"/>
        <v>8.2539261057582891</v>
      </c>
      <c r="M118" s="6">
        <f t="shared" si="21"/>
        <v>857.58292238828631</v>
      </c>
      <c r="N118" s="6">
        <f t="shared" si="22"/>
        <v>33</v>
      </c>
      <c r="O118" s="6">
        <f t="shared" si="23"/>
        <v>-49.612708380944468</v>
      </c>
      <c r="P118" s="7">
        <f t="shared" si="16"/>
        <v>-5.4687993083561016E-2</v>
      </c>
      <c r="X118" s="12">
        <f t="shared" si="17"/>
        <v>40891</v>
      </c>
      <c r="Y118" s="6">
        <f t="shared" si="18"/>
        <v>857.58292238828631</v>
      </c>
      <c r="Z118" s="13">
        <f t="shared" si="19"/>
        <v>-5.4687993083561016E-2</v>
      </c>
    </row>
    <row r="119" spans="1:26" ht="15.75" thickBot="1" x14ac:dyDescent="0.3">
      <c r="A119" t="s">
        <v>8</v>
      </c>
      <c r="B119" s="12">
        <v>40890</v>
      </c>
      <c r="C119">
        <v>107.23</v>
      </c>
      <c r="D119">
        <v>109.57</v>
      </c>
      <c r="E119">
        <v>110.42</v>
      </c>
      <c r="F119">
        <v>107.07</v>
      </c>
      <c r="G119">
        <v>0</v>
      </c>
      <c r="I119" s="8" t="s">
        <v>1931</v>
      </c>
      <c r="J119" s="9">
        <v>1.3250999999999999</v>
      </c>
      <c r="K119" s="9">
        <v>10.910500000000001</v>
      </c>
      <c r="L119">
        <f t="shared" si="20"/>
        <v>8.2337182099464208</v>
      </c>
      <c r="M119" s="6">
        <f t="shared" si="21"/>
        <v>902.16850426382928</v>
      </c>
      <c r="N119" s="6">
        <f t="shared" si="22"/>
        <v>33</v>
      </c>
      <c r="O119" s="6">
        <f t="shared" si="23"/>
        <v>-6.8679359535619824</v>
      </c>
      <c r="P119" s="7">
        <f t="shared" si="16"/>
        <v>-7.5551822234096047E-3</v>
      </c>
      <c r="X119" s="12">
        <f t="shared" si="17"/>
        <v>40890</v>
      </c>
      <c r="Y119" s="6">
        <f t="shared" si="18"/>
        <v>902.16850426382928</v>
      </c>
      <c r="Z119" s="13">
        <f t="shared" si="19"/>
        <v>-7.5551822234096047E-3</v>
      </c>
    </row>
    <row r="120" spans="1:26" ht="15.75" thickBot="1" x14ac:dyDescent="0.3">
      <c r="A120" t="s">
        <v>8</v>
      </c>
      <c r="B120" s="12">
        <v>40889</v>
      </c>
      <c r="C120">
        <v>108.73</v>
      </c>
      <c r="D120">
        <v>107.11</v>
      </c>
      <c r="E120">
        <v>108.73</v>
      </c>
      <c r="F120">
        <v>107.05</v>
      </c>
      <c r="G120">
        <v>0</v>
      </c>
      <c r="I120" s="10" t="s">
        <v>1932</v>
      </c>
      <c r="J120" s="11">
        <v>1.3384</v>
      </c>
      <c r="K120" s="11">
        <v>10.985300000000001</v>
      </c>
      <c r="L120">
        <f t="shared" si="20"/>
        <v>8.2077854154213981</v>
      </c>
      <c r="M120" s="6">
        <f t="shared" si="21"/>
        <v>879.13589584578597</v>
      </c>
      <c r="N120" s="6">
        <f t="shared" si="22"/>
        <v>33</v>
      </c>
      <c r="O120" s="6">
        <f t="shared" si="23"/>
        <v>-16.068901337519264</v>
      </c>
      <c r="P120" s="7">
        <f t="shared" si="16"/>
        <v>-1.7949972328207865E-2</v>
      </c>
      <c r="X120" s="12">
        <f t="shared" si="17"/>
        <v>40889</v>
      </c>
      <c r="Y120" s="6">
        <f t="shared" si="18"/>
        <v>879.13589584578597</v>
      </c>
      <c r="Z120" s="13">
        <f t="shared" si="19"/>
        <v>-1.7949972328207865E-2</v>
      </c>
    </row>
    <row r="121" spans="1:26" ht="15.75" thickBot="1" x14ac:dyDescent="0.3">
      <c r="A121" t="s">
        <v>8</v>
      </c>
      <c r="B121" s="12">
        <v>40886</v>
      </c>
      <c r="C121">
        <v>107.68</v>
      </c>
      <c r="D121">
        <v>108.99</v>
      </c>
      <c r="E121">
        <v>108.99</v>
      </c>
      <c r="F121">
        <v>107.11</v>
      </c>
      <c r="G121">
        <v>0</v>
      </c>
      <c r="I121" s="8" t="s">
        <v>1933</v>
      </c>
      <c r="J121" s="9">
        <v>1.341</v>
      </c>
      <c r="K121" s="9">
        <v>10.837400000000001</v>
      </c>
      <c r="L121">
        <f t="shared" si="20"/>
        <v>8.0815809097688298</v>
      </c>
      <c r="M121" s="6">
        <f t="shared" si="21"/>
        <v>880.81150335570476</v>
      </c>
      <c r="N121" s="6">
        <f t="shared" si="22"/>
        <v>31</v>
      </c>
      <c r="O121" s="6">
        <f t="shared" si="23"/>
        <v>-28.216625451954087</v>
      </c>
      <c r="P121" s="7">
        <f t="shared" si="16"/>
        <v>-3.1040431596946149E-2</v>
      </c>
      <c r="X121" s="12">
        <f t="shared" si="17"/>
        <v>40886</v>
      </c>
      <c r="Y121" s="6">
        <f t="shared" si="18"/>
        <v>880.81150335570476</v>
      </c>
      <c r="Z121" s="13">
        <f t="shared" si="19"/>
        <v>-3.1040431596946149E-2</v>
      </c>
    </row>
    <row r="122" spans="1:26" ht="15.75" thickBot="1" x14ac:dyDescent="0.3">
      <c r="A122" t="s">
        <v>8</v>
      </c>
      <c r="B122" s="12">
        <v>40885</v>
      </c>
      <c r="C122">
        <v>109.6</v>
      </c>
      <c r="D122">
        <v>107.55</v>
      </c>
      <c r="E122">
        <v>110.55</v>
      </c>
      <c r="F122">
        <v>107.3</v>
      </c>
      <c r="G122">
        <v>0</v>
      </c>
      <c r="I122" s="10" t="s">
        <v>1934</v>
      </c>
      <c r="J122" s="11">
        <v>1.3376999999999999</v>
      </c>
      <c r="K122" s="11">
        <v>10.8165</v>
      </c>
      <c r="L122">
        <f t="shared" si="20"/>
        <v>8.0858936981385963</v>
      </c>
      <c r="M122" s="6">
        <f t="shared" si="21"/>
        <v>869.63786723480598</v>
      </c>
      <c r="N122" s="6">
        <f t="shared" si="22"/>
        <v>31</v>
      </c>
      <c r="O122" s="6">
        <f t="shared" si="23"/>
        <v>-45.17208764803479</v>
      </c>
      <c r="P122" s="7">
        <f t="shared" si="16"/>
        <v>-4.9378657727680672E-2</v>
      </c>
      <c r="X122" s="12">
        <f t="shared" si="17"/>
        <v>40885</v>
      </c>
      <c r="Y122" s="6">
        <f t="shared" si="18"/>
        <v>869.63786723480598</v>
      </c>
      <c r="Z122" s="13">
        <f t="shared" si="19"/>
        <v>-4.9378657727680672E-2</v>
      </c>
    </row>
    <row r="123" spans="1:26" ht="15.75" thickBot="1" x14ac:dyDescent="0.3">
      <c r="A123" t="s">
        <v>8</v>
      </c>
      <c r="B123" s="12">
        <v>40884</v>
      </c>
      <c r="C123">
        <v>110.7</v>
      </c>
      <c r="D123">
        <v>109.5</v>
      </c>
      <c r="E123">
        <v>111.47</v>
      </c>
      <c r="F123">
        <v>109.06</v>
      </c>
      <c r="G123">
        <v>0</v>
      </c>
      <c r="I123" s="8" t="s">
        <v>1935</v>
      </c>
      <c r="J123" s="9">
        <v>1.3393999999999999</v>
      </c>
      <c r="K123" s="9">
        <v>10.799300000000001</v>
      </c>
      <c r="L123">
        <f t="shared" si="20"/>
        <v>8.0627893086456623</v>
      </c>
      <c r="M123" s="6">
        <f t="shared" si="21"/>
        <v>882.87542929670008</v>
      </c>
      <c r="N123" s="6">
        <f t="shared" si="22"/>
        <v>33</v>
      </c>
      <c r="O123" s="6">
        <f t="shared" si="23"/>
        <v>-1.9133371303673812</v>
      </c>
      <c r="P123" s="7">
        <f t="shared" si="16"/>
        <v>-2.1624790039929788E-3</v>
      </c>
      <c r="X123" s="12">
        <f t="shared" si="17"/>
        <v>40884</v>
      </c>
      <c r="Y123" s="6">
        <f t="shared" si="18"/>
        <v>882.87542929670008</v>
      </c>
      <c r="Z123" s="13">
        <f t="shared" si="19"/>
        <v>-2.1624790039929788E-3</v>
      </c>
    </row>
    <row r="124" spans="1:26" ht="15.75" thickBot="1" x14ac:dyDescent="0.3">
      <c r="A124" t="s">
        <v>8</v>
      </c>
      <c r="B124" s="12">
        <v>40883</v>
      </c>
      <c r="C124">
        <v>109.19</v>
      </c>
      <c r="D124">
        <v>110.51</v>
      </c>
      <c r="E124">
        <v>110.92</v>
      </c>
      <c r="F124">
        <v>109.11</v>
      </c>
      <c r="G124">
        <v>0</v>
      </c>
      <c r="I124" s="10" t="s">
        <v>1936</v>
      </c>
      <c r="J124" s="11">
        <v>1.3442000000000001</v>
      </c>
      <c r="K124" s="11">
        <v>10.7501</v>
      </c>
      <c r="L124">
        <f t="shared" si="20"/>
        <v>7.9973962208004759</v>
      </c>
      <c r="M124" s="6">
        <f t="shared" si="21"/>
        <v>883.79225636066064</v>
      </c>
      <c r="N124" s="6">
        <f t="shared" si="22"/>
        <v>33</v>
      </c>
      <c r="O124" s="6">
        <f t="shared" si="23"/>
        <v>12.376997520901682</v>
      </c>
      <c r="P124" s="7">
        <f t="shared" si="16"/>
        <v>1.4203328889811922E-2</v>
      </c>
      <c r="X124" s="12">
        <f t="shared" si="17"/>
        <v>40883</v>
      </c>
      <c r="Y124" s="6">
        <f t="shared" si="18"/>
        <v>883.79225636066064</v>
      </c>
      <c r="Z124" s="13">
        <f t="shared" si="19"/>
        <v>1.4203328889811922E-2</v>
      </c>
    </row>
    <row r="125" spans="1:26" ht="15.75" thickBot="1" x14ac:dyDescent="0.3">
      <c r="A125" t="s">
        <v>8</v>
      </c>
      <c r="B125" s="12">
        <v>40882</v>
      </c>
      <c r="C125">
        <v>110.44</v>
      </c>
      <c r="D125">
        <v>109.35</v>
      </c>
      <c r="E125">
        <v>111.44</v>
      </c>
      <c r="F125">
        <v>109.26</v>
      </c>
      <c r="G125">
        <v>0</v>
      </c>
      <c r="I125" s="8" t="s">
        <v>1937</v>
      </c>
      <c r="J125" s="9">
        <v>1.3511</v>
      </c>
      <c r="K125" s="9">
        <v>10.8346</v>
      </c>
      <c r="L125">
        <f t="shared" si="20"/>
        <v>8.0190955517726294</v>
      </c>
      <c r="M125" s="6">
        <f t="shared" si="21"/>
        <v>876.88809858633704</v>
      </c>
      <c r="N125" s="6">
        <f t="shared" si="22"/>
        <v>33</v>
      </c>
      <c r="O125" s="6">
        <f t="shared" si="23"/>
        <v>1.6942054731499638</v>
      </c>
      <c r="P125" s="7">
        <f t="shared" si="16"/>
        <v>1.935805867112987E-3</v>
      </c>
      <c r="X125" s="12">
        <f t="shared" si="17"/>
        <v>40882</v>
      </c>
      <c r="Y125" s="6">
        <f t="shared" si="18"/>
        <v>876.88809858633704</v>
      </c>
      <c r="Z125" s="13">
        <f t="shared" si="19"/>
        <v>1.935805867112987E-3</v>
      </c>
    </row>
    <row r="126" spans="1:26" ht="15.75" thickBot="1" x14ac:dyDescent="0.3">
      <c r="A126" t="s">
        <v>8</v>
      </c>
      <c r="B126" s="12">
        <v>40879</v>
      </c>
      <c r="C126">
        <v>109.2</v>
      </c>
      <c r="D126">
        <v>110.3</v>
      </c>
      <c r="E126">
        <v>110.35</v>
      </c>
      <c r="F126">
        <v>108.72</v>
      </c>
      <c r="G126">
        <v>0</v>
      </c>
      <c r="I126" s="10" t="s">
        <v>1938</v>
      </c>
      <c r="J126" s="11">
        <v>1.3492</v>
      </c>
      <c r="K126" s="11">
        <v>10.935</v>
      </c>
      <c r="L126">
        <f t="shared" si="20"/>
        <v>8.104802846131042</v>
      </c>
      <c r="M126" s="6">
        <f t="shared" si="21"/>
        <v>893.95975392825392</v>
      </c>
      <c r="N126" s="6">
        <f t="shared" si="22"/>
        <v>31</v>
      </c>
      <c r="O126" s="6">
        <f t="shared" si="23"/>
        <v>-2.1991482512427183</v>
      </c>
      <c r="P126" s="7">
        <f t="shared" si="16"/>
        <v>-2.4539713279579057E-3</v>
      </c>
      <c r="X126" s="12">
        <f t="shared" si="17"/>
        <v>40879</v>
      </c>
      <c r="Y126" s="6">
        <f t="shared" si="18"/>
        <v>893.95975392825392</v>
      </c>
      <c r="Z126" s="13">
        <f t="shared" si="19"/>
        <v>-2.4539713279579057E-3</v>
      </c>
    </row>
    <row r="127" spans="1:26" ht="15.75" thickBot="1" x14ac:dyDescent="0.3">
      <c r="A127" t="s">
        <v>8</v>
      </c>
      <c r="B127" s="12">
        <v>40878</v>
      </c>
      <c r="C127">
        <v>110.42</v>
      </c>
      <c r="D127">
        <v>109.05</v>
      </c>
      <c r="E127">
        <v>111.24</v>
      </c>
      <c r="F127">
        <v>108.28</v>
      </c>
      <c r="G127">
        <v>0</v>
      </c>
      <c r="I127" s="8" t="s">
        <v>1939</v>
      </c>
      <c r="J127" s="9">
        <v>1.3418000000000001</v>
      </c>
      <c r="K127" s="9">
        <v>10.957000000000001</v>
      </c>
      <c r="L127">
        <f t="shared" si="20"/>
        <v>8.1658965568639132</v>
      </c>
      <c r="M127" s="6">
        <f t="shared" si="21"/>
        <v>890.49101952600972</v>
      </c>
      <c r="N127" s="6">
        <f t="shared" si="22"/>
        <v>31</v>
      </c>
      <c r="O127" s="6">
        <f t="shared" si="23"/>
        <v>38.706076307668013</v>
      </c>
      <c r="P127" s="7">
        <f t="shared" si="16"/>
        <v>4.5441137009798398E-2</v>
      </c>
      <c r="X127" s="12">
        <f t="shared" si="17"/>
        <v>40878</v>
      </c>
      <c r="Y127" s="6">
        <f t="shared" si="18"/>
        <v>890.49101952600972</v>
      </c>
      <c r="Z127" s="13">
        <f t="shared" si="19"/>
        <v>4.5441137009798398E-2</v>
      </c>
    </row>
    <row r="128" spans="1:26" ht="15.75" thickBot="1" x14ac:dyDescent="0.3">
      <c r="A128" t="s">
        <v>8</v>
      </c>
      <c r="B128" s="12">
        <v>40877</v>
      </c>
      <c r="C128">
        <v>110.9</v>
      </c>
      <c r="D128">
        <v>110.37</v>
      </c>
      <c r="E128">
        <v>111.93</v>
      </c>
      <c r="F128">
        <v>109.68</v>
      </c>
      <c r="G128">
        <v>0</v>
      </c>
      <c r="I128" s="10" t="s">
        <v>1940</v>
      </c>
      <c r="J128" s="11">
        <v>1.3335999999999999</v>
      </c>
      <c r="K128" s="11">
        <v>11.1472</v>
      </c>
      <c r="L128">
        <f t="shared" si="20"/>
        <v>8.3587282543491312</v>
      </c>
      <c r="M128" s="6">
        <f t="shared" si="21"/>
        <v>922.55283743251368</v>
      </c>
      <c r="N128" s="6">
        <f t="shared" si="22"/>
        <v>31</v>
      </c>
      <c r="O128" s="6">
        <f t="shared" si="23"/>
        <v>66.338393581121068</v>
      </c>
      <c r="P128" s="7">
        <f t="shared" si="16"/>
        <v>7.74787134899525E-2</v>
      </c>
      <c r="X128" s="12">
        <f t="shared" si="17"/>
        <v>40877</v>
      </c>
      <c r="Y128" s="6">
        <f t="shared" si="18"/>
        <v>922.55283743251368</v>
      </c>
      <c r="Z128" s="13">
        <f t="shared" si="19"/>
        <v>7.74787134899525E-2</v>
      </c>
    </row>
    <row r="129" spans="1:26" ht="15.75" thickBot="1" x14ac:dyDescent="0.3">
      <c r="A129" t="s">
        <v>8</v>
      </c>
      <c r="B129" s="12">
        <v>40876</v>
      </c>
      <c r="C129">
        <v>108.52</v>
      </c>
      <c r="D129">
        <v>110.44</v>
      </c>
      <c r="E129">
        <v>110.99</v>
      </c>
      <c r="F129">
        <v>108.4</v>
      </c>
      <c r="G129">
        <v>0</v>
      </c>
      <c r="I129" s="8" t="s">
        <v>1941</v>
      </c>
      <c r="J129" s="9">
        <v>1.3348</v>
      </c>
      <c r="K129" s="9">
        <v>11.1555</v>
      </c>
      <c r="L129">
        <f t="shared" si="20"/>
        <v>8.3574318249925081</v>
      </c>
      <c r="M129" s="6">
        <f t="shared" si="21"/>
        <v>922.9947707521726</v>
      </c>
      <c r="N129" s="6">
        <f t="shared" si="22"/>
        <v>32</v>
      </c>
      <c r="O129" s="6">
        <f t="shared" si="23"/>
        <v>71.005194480986233</v>
      </c>
      <c r="P129" s="7">
        <f t="shared" si="16"/>
        <v>8.3340449764358907E-2</v>
      </c>
      <c r="X129" s="12">
        <f t="shared" si="17"/>
        <v>40876</v>
      </c>
      <c r="Y129" s="6">
        <f t="shared" si="18"/>
        <v>922.9947707521726</v>
      </c>
      <c r="Z129" s="13">
        <f t="shared" si="19"/>
        <v>8.3340449764358907E-2</v>
      </c>
    </row>
    <row r="130" spans="1:26" ht="15.75" thickBot="1" x14ac:dyDescent="0.3">
      <c r="A130" t="s">
        <v>8</v>
      </c>
      <c r="B130" s="12">
        <v>40875</v>
      </c>
      <c r="C130">
        <v>107.4</v>
      </c>
      <c r="D130">
        <v>108.68</v>
      </c>
      <c r="E130">
        <v>109.49</v>
      </c>
      <c r="F130">
        <v>107.15</v>
      </c>
      <c r="G130">
        <v>0</v>
      </c>
      <c r="I130" s="10" t="s">
        <v>1942</v>
      </c>
      <c r="J130" s="11">
        <v>1.3229</v>
      </c>
      <c r="K130" s="11">
        <v>11.3565</v>
      </c>
      <c r="L130">
        <f t="shared" si="20"/>
        <v>8.584549096681533</v>
      </c>
      <c r="M130" s="6">
        <f t="shared" si="21"/>
        <v>932.96879582734903</v>
      </c>
      <c r="N130" s="6">
        <f t="shared" si="22"/>
        <v>32</v>
      </c>
      <c r="O130" s="6">
        <f t="shared" si="23"/>
        <v>58.562783574891455</v>
      </c>
      <c r="P130" s="7">
        <f t="shared" si="16"/>
        <v>6.697436059941371E-2</v>
      </c>
      <c r="X130" s="12">
        <f t="shared" si="17"/>
        <v>40875</v>
      </c>
      <c r="Y130" s="6">
        <f t="shared" si="18"/>
        <v>932.96879582734903</v>
      </c>
      <c r="Z130" s="13">
        <f t="shared" si="19"/>
        <v>6.697436059941371E-2</v>
      </c>
    </row>
    <row r="131" spans="1:26" ht="15.75" thickBot="1" x14ac:dyDescent="0.3">
      <c r="A131" t="s">
        <v>8</v>
      </c>
      <c r="B131" s="12">
        <v>40872</v>
      </c>
      <c r="C131">
        <v>107.52</v>
      </c>
      <c r="D131">
        <v>106.64</v>
      </c>
      <c r="E131">
        <v>107.79</v>
      </c>
      <c r="F131">
        <v>105.88</v>
      </c>
      <c r="G131">
        <v>0</v>
      </c>
      <c r="I131" s="8" t="s">
        <v>1943</v>
      </c>
      <c r="J131" s="9">
        <v>1.3372999999999999</v>
      </c>
      <c r="K131" s="9">
        <v>11.296200000000001</v>
      </c>
      <c r="L131">
        <f t="shared" si="20"/>
        <v>8.4470201151574074</v>
      </c>
      <c r="M131" s="6">
        <f t="shared" si="21"/>
        <v>900.79022508038588</v>
      </c>
      <c r="N131" s="6">
        <f t="shared" si="22"/>
        <v>30</v>
      </c>
      <c r="O131" s="6">
        <f t="shared" si="23"/>
        <v>28.713575407089479</v>
      </c>
      <c r="P131" s="7">
        <f t="shared" si="16"/>
        <v>3.2925517978088695E-2</v>
      </c>
      <c r="X131" s="12">
        <f t="shared" si="17"/>
        <v>40872</v>
      </c>
      <c r="Y131" s="6">
        <f t="shared" si="18"/>
        <v>900.79022508038588</v>
      </c>
      <c r="Z131" s="13">
        <f t="shared" si="19"/>
        <v>3.2925517978088695E-2</v>
      </c>
    </row>
    <row r="132" spans="1:26" ht="15.75" thickBot="1" x14ac:dyDescent="0.3">
      <c r="A132" t="s">
        <v>8</v>
      </c>
      <c r="B132" s="12">
        <v>40870</v>
      </c>
      <c r="C132">
        <v>108.6</v>
      </c>
      <c r="D132">
        <v>106.94</v>
      </c>
      <c r="E132">
        <v>108.85</v>
      </c>
      <c r="F132">
        <v>106.85</v>
      </c>
      <c r="G132">
        <v>0</v>
      </c>
      <c r="I132" s="10" t="s">
        <v>1944</v>
      </c>
      <c r="J132" s="11">
        <v>1.3387</v>
      </c>
      <c r="K132" s="11">
        <v>11.3452</v>
      </c>
      <c r="L132">
        <f t="shared" si="20"/>
        <v>8.4747889743781286</v>
      </c>
      <c r="M132" s="6">
        <f t="shared" si="21"/>
        <v>906.29393291999702</v>
      </c>
      <c r="N132" s="6">
        <f t="shared" si="22"/>
        <v>29</v>
      </c>
      <c r="O132" s="6">
        <f t="shared" si="23"/>
        <v>29.955433135545263</v>
      </c>
      <c r="P132" s="7">
        <f t="shared" si="16"/>
        <v>3.4182491289511119E-2</v>
      </c>
      <c r="X132" s="12">
        <f t="shared" si="17"/>
        <v>40870</v>
      </c>
      <c r="Y132" s="6">
        <f t="shared" si="18"/>
        <v>906.29393291999702</v>
      </c>
      <c r="Z132" s="13">
        <f t="shared" si="19"/>
        <v>3.4182491289511119E-2</v>
      </c>
    </row>
    <row r="133" spans="1:26" ht="15.75" thickBot="1" x14ac:dyDescent="0.3">
      <c r="A133" t="s">
        <v>8</v>
      </c>
      <c r="B133" s="12">
        <v>40869</v>
      </c>
      <c r="C133">
        <v>106.71</v>
      </c>
      <c r="D133">
        <v>108.62</v>
      </c>
      <c r="E133">
        <v>109.4</v>
      </c>
      <c r="F133">
        <v>106.71</v>
      </c>
      <c r="G133">
        <v>0</v>
      </c>
      <c r="I133" s="8" t="s">
        <v>1945</v>
      </c>
      <c r="J133" s="9">
        <v>1.3534999999999999</v>
      </c>
      <c r="K133" s="9">
        <v>11.378500000000001</v>
      </c>
      <c r="L133">
        <f t="shared" si="20"/>
        <v>8.4067233099372007</v>
      </c>
      <c r="M133" s="6">
        <f t="shared" si="21"/>
        <v>913.1382859253788</v>
      </c>
      <c r="N133" s="6">
        <f t="shared" si="22"/>
        <v>29</v>
      </c>
      <c r="O133" s="6">
        <f t="shared" si="23"/>
        <v>20.231819412676828</v>
      </c>
      <c r="P133" s="7">
        <f t="shared" ref="P133:P196" si="24">O133/(M133-O133)</f>
        <v>2.2658386036438254E-2</v>
      </c>
      <c r="X133" s="12">
        <f t="shared" ref="X133:X196" si="25">B133</f>
        <v>40869</v>
      </c>
      <c r="Y133" s="6">
        <f t="shared" ref="Y133:Y196" si="26">M133</f>
        <v>913.1382859253788</v>
      </c>
      <c r="Z133" s="13">
        <f t="shared" ref="Z133:Z196" si="27">P133</f>
        <v>2.2658386036438254E-2</v>
      </c>
    </row>
    <row r="134" spans="1:26" ht="15.75" thickBot="1" x14ac:dyDescent="0.3">
      <c r="A134" t="s">
        <v>8</v>
      </c>
      <c r="B134" s="12">
        <v>40868</v>
      </c>
      <c r="C134">
        <v>107.42</v>
      </c>
      <c r="D134">
        <v>106.7</v>
      </c>
      <c r="E134">
        <v>107.74</v>
      </c>
      <c r="F134">
        <v>105.67</v>
      </c>
      <c r="G134">
        <v>0</v>
      </c>
      <c r="I134" s="10" t="s">
        <v>1946</v>
      </c>
      <c r="J134" s="11">
        <v>1.3458000000000001</v>
      </c>
      <c r="K134" s="11">
        <v>11.1652</v>
      </c>
      <c r="L134">
        <f t="shared" si="20"/>
        <v>8.2963293208500524</v>
      </c>
      <c r="M134" s="6">
        <f t="shared" si="21"/>
        <v>885.21833853470059</v>
      </c>
      <c r="N134" s="6">
        <f t="shared" si="22"/>
        <v>31</v>
      </c>
      <c r="O134" s="6">
        <f t="shared" si="23"/>
        <v>-9.8589987605596434</v>
      </c>
      <c r="P134" s="7">
        <f t="shared" si="24"/>
        <v>-1.1014689289700386E-2</v>
      </c>
      <c r="X134" s="12">
        <f t="shared" si="25"/>
        <v>40868</v>
      </c>
      <c r="Y134" s="6">
        <f t="shared" si="26"/>
        <v>885.21833853470059</v>
      </c>
      <c r="Z134" s="13">
        <f t="shared" si="27"/>
        <v>-1.1014689289700386E-2</v>
      </c>
    </row>
    <row r="135" spans="1:26" ht="15.75" thickBot="1" x14ac:dyDescent="0.3">
      <c r="A135" t="s">
        <v>8</v>
      </c>
      <c r="B135" s="12">
        <v>40865</v>
      </c>
      <c r="C135">
        <v>107.61</v>
      </c>
      <c r="D135">
        <v>107.81</v>
      </c>
      <c r="E135">
        <v>109.97</v>
      </c>
      <c r="F135">
        <v>107.12</v>
      </c>
      <c r="G135">
        <v>0</v>
      </c>
      <c r="I135" s="8" t="s">
        <v>1947</v>
      </c>
      <c r="J135" s="9">
        <v>1.3575999999999999</v>
      </c>
      <c r="K135" s="9">
        <v>11.0814</v>
      </c>
      <c r="L135">
        <f t="shared" si="20"/>
        <v>8.1624926340601061</v>
      </c>
      <c r="M135" s="6">
        <f t="shared" si="21"/>
        <v>879.99833087802006</v>
      </c>
      <c r="N135" s="6">
        <f t="shared" si="22"/>
        <v>29</v>
      </c>
      <c r="O135" s="6">
        <f t="shared" si="23"/>
        <v>-8.4226961372620508</v>
      </c>
      <c r="P135" s="7">
        <f t="shared" si="24"/>
        <v>-9.4805231766730436E-3</v>
      </c>
      <c r="X135" s="12">
        <f t="shared" si="25"/>
        <v>40865</v>
      </c>
      <c r="Y135" s="6">
        <f t="shared" si="26"/>
        <v>879.99833087802006</v>
      </c>
      <c r="Z135" s="13">
        <f t="shared" si="27"/>
        <v>-9.4805231766730436E-3</v>
      </c>
    </row>
    <row r="136" spans="1:26" ht="15.75" thickBot="1" x14ac:dyDescent="0.3">
      <c r="A136" t="s">
        <v>8</v>
      </c>
      <c r="B136" s="12">
        <v>40864</v>
      </c>
      <c r="C136">
        <v>110.8</v>
      </c>
      <c r="D136">
        <v>107.74</v>
      </c>
      <c r="E136">
        <v>111.95</v>
      </c>
      <c r="F136">
        <v>107.56</v>
      </c>
      <c r="G136">
        <v>0</v>
      </c>
      <c r="I136" s="10" t="s">
        <v>1948</v>
      </c>
      <c r="J136" s="11">
        <v>1.3480000000000001</v>
      </c>
      <c r="K136" s="11">
        <v>11.098100000000001</v>
      </c>
      <c r="L136">
        <f t="shared" si="20"/>
        <v>8.2330118694362024</v>
      </c>
      <c r="M136" s="6">
        <f t="shared" si="21"/>
        <v>887.02469881305638</v>
      </c>
      <c r="N136" s="6">
        <f t="shared" si="22"/>
        <v>29</v>
      </c>
      <c r="O136" s="6">
        <f t="shared" si="23"/>
        <v>20.319354583956056</v>
      </c>
      <c r="P136" s="7">
        <f t="shared" si="24"/>
        <v>2.3444362861324348E-2</v>
      </c>
      <c r="X136" s="12">
        <f t="shared" si="25"/>
        <v>40864</v>
      </c>
      <c r="Y136" s="6">
        <f t="shared" si="26"/>
        <v>887.02469881305638</v>
      </c>
      <c r="Z136" s="13">
        <f t="shared" si="27"/>
        <v>2.3444362861324348E-2</v>
      </c>
    </row>
    <row r="137" spans="1:26" ht="15.75" thickBot="1" x14ac:dyDescent="0.3">
      <c r="A137" t="s">
        <v>8</v>
      </c>
      <c r="B137" s="12">
        <v>40863</v>
      </c>
      <c r="C137">
        <v>112.2</v>
      </c>
      <c r="D137">
        <v>110.89</v>
      </c>
      <c r="E137">
        <v>112.45</v>
      </c>
      <c r="F137">
        <v>110.19</v>
      </c>
      <c r="G137">
        <v>0</v>
      </c>
      <c r="I137" s="8" t="s">
        <v>1949</v>
      </c>
      <c r="J137" s="9">
        <v>1.3484</v>
      </c>
      <c r="K137" s="9">
        <v>11.0015</v>
      </c>
      <c r="L137">
        <f t="shared" si="20"/>
        <v>8.1589291011569269</v>
      </c>
      <c r="M137" s="6">
        <f t="shared" si="21"/>
        <v>904.74364802729167</v>
      </c>
      <c r="N137" s="6">
        <f t="shared" si="22"/>
        <v>29</v>
      </c>
      <c r="O137" s="6">
        <f t="shared" si="23"/>
        <v>7.382712081108366</v>
      </c>
      <c r="P137" s="7">
        <f t="shared" si="24"/>
        <v>8.2271378052845429E-3</v>
      </c>
      <c r="X137" s="12">
        <f t="shared" si="25"/>
        <v>40863</v>
      </c>
      <c r="Y137" s="6">
        <f t="shared" si="26"/>
        <v>904.74364802729167</v>
      </c>
      <c r="Z137" s="13">
        <f t="shared" si="27"/>
        <v>8.2271378052845429E-3</v>
      </c>
    </row>
    <row r="138" spans="1:26" ht="15.75" thickBot="1" x14ac:dyDescent="0.3">
      <c r="A138" t="s">
        <v>8</v>
      </c>
      <c r="B138" s="12">
        <v>40862</v>
      </c>
      <c r="C138">
        <v>111.35</v>
      </c>
      <c r="D138">
        <v>112.2</v>
      </c>
      <c r="E138">
        <v>112.6</v>
      </c>
      <c r="F138">
        <v>111.06</v>
      </c>
      <c r="G138">
        <v>0</v>
      </c>
      <c r="I138" s="10" t="s">
        <v>1950</v>
      </c>
      <c r="J138" s="11">
        <v>1.3532</v>
      </c>
      <c r="K138" s="11">
        <v>11.008699999999999</v>
      </c>
      <c r="L138">
        <f t="shared" si="20"/>
        <v>8.1353088974283185</v>
      </c>
      <c r="M138" s="6">
        <f t="shared" si="21"/>
        <v>912.78165829145735</v>
      </c>
      <c r="N138" s="6">
        <f t="shared" si="22"/>
        <v>29</v>
      </c>
      <c r="O138" s="6">
        <f t="shared" si="23"/>
        <v>45.078597896567544</v>
      </c>
      <c r="P138" s="7">
        <f t="shared" si="24"/>
        <v>5.1951641009601111E-2</v>
      </c>
      <c r="X138" s="12">
        <f t="shared" si="25"/>
        <v>40862</v>
      </c>
      <c r="Y138" s="6">
        <f t="shared" si="26"/>
        <v>912.78165829145735</v>
      </c>
      <c r="Z138" s="13">
        <f t="shared" si="27"/>
        <v>5.1951641009601111E-2</v>
      </c>
    </row>
    <row r="139" spans="1:26" ht="15.75" thickBot="1" x14ac:dyDescent="0.3">
      <c r="A139" t="s">
        <v>8</v>
      </c>
      <c r="B139" s="12">
        <v>40861</v>
      </c>
      <c r="C139">
        <v>114.44</v>
      </c>
      <c r="D139">
        <v>111.27</v>
      </c>
      <c r="E139">
        <v>114.7</v>
      </c>
      <c r="F139">
        <v>110.55</v>
      </c>
      <c r="G139">
        <v>0</v>
      </c>
      <c r="I139" s="8" t="s">
        <v>1951</v>
      </c>
      <c r="J139" s="9">
        <v>1.3658999999999999</v>
      </c>
      <c r="K139" s="9">
        <v>10.885300000000001</v>
      </c>
      <c r="L139">
        <f t="shared" si="20"/>
        <v>7.9693242550699184</v>
      </c>
      <c r="M139" s="6">
        <f t="shared" si="21"/>
        <v>886.74670986162982</v>
      </c>
      <c r="N139" s="6">
        <f t="shared" si="22"/>
        <v>31</v>
      </c>
      <c r="O139" s="6">
        <f t="shared" si="23"/>
        <v>1.178463320020569</v>
      </c>
      <c r="P139" s="7">
        <f t="shared" si="24"/>
        <v>1.3307425199839725E-3</v>
      </c>
      <c r="X139" s="12">
        <f t="shared" si="25"/>
        <v>40861</v>
      </c>
      <c r="Y139" s="6">
        <f t="shared" si="26"/>
        <v>886.74670986162982</v>
      </c>
      <c r="Z139" s="13">
        <f t="shared" si="27"/>
        <v>1.3307425199839725E-3</v>
      </c>
    </row>
    <row r="140" spans="1:26" ht="15.75" thickBot="1" x14ac:dyDescent="0.3">
      <c r="A140" t="s">
        <v>8</v>
      </c>
      <c r="B140" s="12">
        <v>40858</v>
      </c>
      <c r="C140">
        <v>113.07</v>
      </c>
      <c r="D140">
        <v>114.19</v>
      </c>
      <c r="E140">
        <v>114.89</v>
      </c>
      <c r="F140">
        <v>113.06</v>
      </c>
      <c r="G140">
        <v>0</v>
      </c>
      <c r="I140" s="10" t="s">
        <v>1952</v>
      </c>
      <c r="J140" s="11">
        <v>1.365</v>
      </c>
      <c r="K140" s="11">
        <v>10.8444</v>
      </c>
      <c r="L140">
        <f t="shared" si="20"/>
        <v>7.9446153846153846</v>
      </c>
      <c r="M140" s="6">
        <f t="shared" si="21"/>
        <v>907.19563076923077</v>
      </c>
      <c r="N140" s="6">
        <f t="shared" si="22"/>
        <v>29</v>
      </c>
      <c r="O140" s="6">
        <f t="shared" si="23"/>
        <v>44.890531330168983</v>
      </c>
      <c r="P140" s="7">
        <f t="shared" si="24"/>
        <v>5.2058756650483373E-2</v>
      </c>
      <c r="X140" s="12">
        <f t="shared" si="25"/>
        <v>40858</v>
      </c>
      <c r="Y140" s="6">
        <f t="shared" si="26"/>
        <v>907.19563076923077</v>
      </c>
      <c r="Z140" s="13">
        <f t="shared" si="27"/>
        <v>5.2058756650483373E-2</v>
      </c>
    </row>
    <row r="141" spans="1:26" ht="15.75" thickBot="1" x14ac:dyDescent="0.3">
      <c r="A141" t="s">
        <v>8</v>
      </c>
      <c r="B141" s="12">
        <v>40857</v>
      </c>
      <c r="C141">
        <v>112.37</v>
      </c>
      <c r="D141">
        <v>113.13</v>
      </c>
      <c r="E141">
        <v>114.06</v>
      </c>
      <c r="F141">
        <v>111.3</v>
      </c>
      <c r="G141">
        <v>0</v>
      </c>
      <c r="I141" s="8" t="s">
        <v>1953</v>
      </c>
      <c r="J141" s="9">
        <v>1.3615999999999999</v>
      </c>
      <c r="K141" s="9">
        <v>10.940899999999999</v>
      </c>
      <c r="L141">
        <f t="shared" si="20"/>
        <v>8.0353260869565215</v>
      </c>
      <c r="M141" s="6">
        <f t="shared" si="21"/>
        <v>909.03644021739126</v>
      </c>
      <c r="N141" s="6">
        <f t="shared" si="22"/>
        <v>29</v>
      </c>
      <c r="O141" s="6">
        <f t="shared" si="23"/>
        <v>40.469590006727344</v>
      </c>
      <c r="P141" s="7">
        <f t="shared" si="24"/>
        <v>4.6593523569212626E-2</v>
      </c>
      <c r="X141" s="12">
        <f t="shared" si="25"/>
        <v>40857</v>
      </c>
      <c r="Y141" s="6">
        <f t="shared" si="26"/>
        <v>909.03644021739126</v>
      </c>
      <c r="Z141" s="13">
        <f t="shared" si="27"/>
        <v>4.6593523569212626E-2</v>
      </c>
    </row>
    <row r="142" spans="1:26" ht="15.75" thickBot="1" x14ac:dyDescent="0.3">
      <c r="A142" t="s">
        <v>8</v>
      </c>
      <c r="B142" s="12">
        <v>40856</v>
      </c>
      <c r="C142">
        <v>115.45</v>
      </c>
      <c r="D142">
        <v>112.1</v>
      </c>
      <c r="E142">
        <v>115.72</v>
      </c>
      <c r="F142">
        <v>111.86</v>
      </c>
      <c r="G142">
        <v>0</v>
      </c>
      <c r="I142" s="10" t="s">
        <v>1954</v>
      </c>
      <c r="J142" s="11">
        <v>1.3633</v>
      </c>
      <c r="K142" s="11">
        <v>10.887</v>
      </c>
      <c r="L142">
        <f t="shared" si="20"/>
        <v>7.9857698232230625</v>
      </c>
      <c r="M142" s="6">
        <f t="shared" si="21"/>
        <v>895.20479718330523</v>
      </c>
      <c r="N142" s="6">
        <f t="shared" si="22"/>
        <v>29</v>
      </c>
      <c r="O142" s="6">
        <f t="shared" si="23"/>
        <v>16.653867514752278</v>
      </c>
      <c r="P142" s="7">
        <f t="shared" si="24"/>
        <v>1.8956063845991501E-2</v>
      </c>
      <c r="X142" s="12">
        <f t="shared" si="25"/>
        <v>40856</v>
      </c>
      <c r="Y142" s="6">
        <f t="shared" si="26"/>
        <v>895.20479718330523</v>
      </c>
      <c r="Z142" s="13">
        <f t="shared" si="27"/>
        <v>1.8956063845991501E-2</v>
      </c>
    </row>
    <row r="143" spans="1:26" ht="15.75" thickBot="1" x14ac:dyDescent="0.3">
      <c r="A143" t="s">
        <v>8</v>
      </c>
      <c r="B143" s="12">
        <v>40855</v>
      </c>
      <c r="C143">
        <v>114.63</v>
      </c>
      <c r="D143">
        <v>115.14</v>
      </c>
      <c r="E143">
        <v>116.44</v>
      </c>
      <c r="F143">
        <v>114.2</v>
      </c>
      <c r="G143">
        <v>0</v>
      </c>
      <c r="I143" s="8" t="s">
        <v>1955</v>
      </c>
      <c r="J143" s="9">
        <v>1.3788</v>
      </c>
      <c r="K143" s="9">
        <v>10.8856</v>
      </c>
      <c r="L143">
        <f t="shared" si="20"/>
        <v>7.8949811430229184</v>
      </c>
      <c r="M143" s="6">
        <f t="shared" si="21"/>
        <v>909.02812880765885</v>
      </c>
      <c r="N143" s="6">
        <f t="shared" si="22"/>
        <v>29</v>
      </c>
      <c r="O143" s="6">
        <f t="shared" si="23"/>
        <v>48.965059580850948</v>
      </c>
      <c r="P143" s="7">
        <f t="shared" si="24"/>
        <v>5.693194061322767E-2</v>
      </c>
      <c r="X143" s="12">
        <f t="shared" si="25"/>
        <v>40855</v>
      </c>
      <c r="Y143" s="6">
        <f t="shared" si="26"/>
        <v>909.02812880765885</v>
      </c>
      <c r="Z143" s="13">
        <f t="shared" si="27"/>
        <v>5.693194061322767E-2</v>
      </c>
    </row>
    <row r="144" spans="1:26" ht="15.75" thickBot="1" x14ac:dyDescent="0.3">
      <c r="A144" t="s">
        <v>8</v>
      </c>
      <c r="B144" s="12">
        <v>40854</v>
      </c>
      <c r="C144">
        <v>113.13</v>
      </c>
      <c r="D144">
        <v>114.88</v>
      </c>
      <c r="E144">
        <v>115.07</v>
      </c>
      <c r="F144">
        <v>111.32</v>
      </c>
      <c r="G144">
        <v>0</v>
      </c>
      <c r="I144" s="10" t="s">
        <v>1956</v>
      </c>
      <c r="J144" s="11">
        <v>1.3742000000000001</v>
      </c>
      <c r="K144" s="11">
        <v>10.943</v>
      </c>
      <c r="L144">
        <f t="shared" si="20"/>
        <v>7.9631785766264001</v>
      </c>
      <c r="M144" s="6">
        <f t="shared" si="21"/>
        <v>914.80995488284077</v>
      </c>
      <c r="N144" s="6">
        <f t="shared" si="22"/>
        <v>31</v>
      </c>
      <c r="O144" s="6">
        <f t="shared" si="23"/>
        <v>70.927841588215074</v>
      </c>
      <c r="P144" s="7">
        <f t="shared" si="24"/>
        <v>8.4049466709637366E-2</v>
      </c>
      <c r="X144" s="12">
        <f t="shared" si="25"/>
        <v>40854</v>
      </c>
      <c r="Y144" s="6">
        <f t="shared" si="26"/>
        <v>914.80995488284077</v>
      </c>
      <c r="Z144" s="13">
        <f t="shared" si="27"/>
        <v>8.4049466709637366E-2</v>
      </c>
    </row>
    <row r="145" spans="1:26" ht="15.75" thickBot="1" x14ac:dyDescent="0.3">
      <c r="A145" t="s">
        <v>8</v>
      </c>
      <c r="B145" s="12">
        <v>40851</v>
      </c>
      <c r="C145">
        <v>110.79</v>
      </c>
      <c r="D145">
        <v>112.48</v>
      </c>
      <c r="E145">
        <v>112.48</v>
      </c>
      <c r="F145">
        <v>110.34</v>
      </c>
      <c r="G145">
        <v>0</v>
      </c>
      <c r="I145" s="8" t="s">
        <v>1957</v>
      </c>
      <c r="J145" s="9">
        <v>1.3773</v>
      </c>
      <c r="K145" s="9">
        <v>10.834099999999999</v>
      </c>
      <c r="L145">
        <f t="shared" si="20"/>
        <v>7.8661874682349522</v>
      </c>
      <c r="M145" s="6">
        <f t="shared" si="21"/>
        <v>884.78876642706746</v>
      </c>
      <c r="N145" s="6">
        <f t="shared" si="22"/>
        <v>29</v>
      </c>
      <c r="O145" s="6">
        <f t="shared" si="23"/>
        <v>36.314397597464563</v>
      </c>
      <c r="P145" s="7">
        <f t="shared" si="24"/>
        <v>4.279964007346166E-2</v>
      </c>
      <c r="X145" s="12">
        <f t="shared" si="25"/>
        <v>40851</v>
      </c>
      <c r="Y145" s="6">
        <f t="shared" si="26"/>
        <v>884.78876642706746</v>
      </c>
      <c r="Z145" s="13">
        <f t="shared" si="27"/>
        <v>4.279964007346166E-2</v>
      </c>
    </row>
    <row r="146" spans="1:26" ht="15.75" thickBot="1" x14ac:dyDescent="0.3">
      <c r="A146" t="s">
        <v>8</v>
      </c>
      <c r="B146" s="12">
        <v>40850</v>
      </c>
      <c r="C146">
        <v>109.65</v>
      </c>
      <c r="D146">
        <v>110.83</v>
      </c>
      <c r="E146">
        <v>111.16</v>
      </c>
      <c r="F146">
        <v>107.85</v>
      </c>
      <c r="G146">
        <v>0</v>
      </c>
      <c r="I146" s="10" t="s">
        <v>1958</v>
      </c>
      <c r="J146" s="11">
        <v>1.3773</v>
      </c>
      <c r="K146" s="11">
        <v>10.8292</v>
      </c>
      <c r="L146">
        <f t="shared" si="20"/>
        <v>7.8626297829085896</v>
      </c>
      <c r="M146" s="6">
        <f t="shared" si="21"/>
        <v>871.41525883975896</v>
      </c>
      <c r="N146" s="6">
        <f t="shared" si="22"/>
        <v>29</v>
      </c>
      <c r="O146" s="6">
        <f t="shared" si="23"/>
        <v>39.099237245697395</v>
      </c>
      <c r="P146" s="7">
        <f t="shared" si="24"/>
        <v>4.6976432306101795E-2</v>
      </c>
      <c r="X146" s="12">
        <f t="shared" si="25"/>
        <v>40850</v>
      </c>
      <c r="Y146" s="6">
        <f t="shared" si="26"/>
        <v>871.41525883975896</v>
      </c>
      <c r="Z146" s="13">
        <f t="shared" si="27"/>
        <v>4.6976432306101795E-2</v>
      </c>
    </row>
    <row r="147" spans="1:26" ht="15.75" thickBot="1" x14ac:dyDescent="0.3">
      <c r="A147" t="s">
        <v>8</v>
      </c>
      <c r="B147" s="12">
        <v>40849</v>
      </c>
      <c r="C147">
        <v>108.97</v>
      </c>
      <c r="D147">
        <v>109.73</v>
      </c>
      <c r="E147">
        <v>111.45</v>
      </c>
      <c r="F147">
        <v>108.6</v>
      </c>
      <c r="G147">
        <v>0</v>
      </c>
      <c r="I147" s="8" t="s">
        <v>1959</v>
      </c>
      <c r="J147" s="9">
        <v>1.3809</v>
      </c>
      <c r="K147" s="9">
        <v>11.0139</v>
      </c>
      <c r="L147">
        <f t="shared" si="20"/>
        <v>7.9758852922007382</v>
      </c>
      <c r="M147" s="6">
        <f t="shared" si="21"/>
        <v>875.19389311318707</v>
      </c>
      <c r="N147" s="6">
        <f t="shared" si="22"/>
        <v>29</v>
      </c>
      <c r="O147" s="6">
        <f t="shared" si="23"/>
        <v>26.909280413088482</v>
      </c>
      <c r="P147" s="7">
        <f t="shared" si="24"/>
        <v>3.1721995200921969E-2</v>
      </c>
      <c r="X147" s="12">
        <f t="shared" si="25"/>
        <v>40849</v>
      </c>
      <c r="Y147" s="6">
        <f t="shared" si="26"/>
        <v>875.19389311318707</v>
      </c>
      <c r="Z147" s="13">
        <f t="shared" si="27"/>
        <v>3.1721995200921969E-2</v>
      </c>
    </row>
    <row r="148" spans="1:26" ht="15.75" thickBot="1" x14ac:dyDescent="0.3">
      <c r="A148" t="s">
        <v>8</v>
      </c>
      <c r="B148" s="12">
        <v>40848</v>
      </c>
      <c r="C148">
        <v>109.09</v>
      </c>
      <c r="D148">
        <v>109.54</v>
      </c>
      <c r="E148">
        <v>109.62</v>
      </c>
      <c r="F148">
        <v>106.15</v>
      </c>
      <c r="G148">
        <v>0</v>
      </c>
      <c r="I148" s="4" t="s">
        <v>10</v>
      </c>
      <c r="J148" s="5">
        <v>1.3627</v>
      </c>
      <c r="K148" s="5">
        <v>11.148400000000001</v>
      </c>
      <c r="L148">
        <f>K148/J148</f>
        <v>8.1811110295736409</v>
      </c>
      <c r="M148" s="6">
        <f>L148*D148</f>
        <v>896.15890217949664</v>
      </c>
      <c r="N148" s="6">
        <f>B148-B170</f>
        <v>29</v>
      </c>
      <c r="O148" s="6">
        <f>M148-M170</f>
        <v>79.02634646553247</v>
      </c>
      <c r="P148" s="7">
        <f t="shared" si="24"/>
        <v>9.6711783067416429E-2</v>
      </c>
      <c r="S148" s="6"/>
      <c r="X148" s="12">
        <f t="shared" si="25"/>
        <v>40848</v>
      </c>
      <c r="Y148" s="6">
        <f t="shared" si="26"/>
        <v>896.15890217949664</v>
      </c>
      <c r="Z148" s="13">
        <f t="shared" si="27"/>
        <v>9.6711783067416429E-2</v>
      </c>
    </row>
    <row r="149" spans="1:26" ht="15.75" thickBot="1" x14ac:dyDescent="0.3">
      <c r="A149" t="s">
        <v>8</v>
      </c>
      <c r="B149" s="12">
        <v>40847</v>
      </c>
      <c r="C149">
        <v>110.09</v>
      </c>
      <c r="D149">
        <v>109.19</v>
      </c>
      <c r="E149">
        <v>110.27</v>
      </c>
      <c r="F149">
        <v>108.21</v>
      </c>
      <c r="G149">
        <v>0</v>
      </c>
      <c r="I149" s="2" t="s">
        <v>11</v>
      </c>
      <c r="J149" s="3">
        <v>1.4000999999999999</v>
      </c>
      <c r="K149" s="3">
        <v>10.9221</v>
      </c>
      <c r="L149">
        <f t="shared" ref="L149:L212" si="28">K149/J149</f>
        <v>7.8009427898007297</v>
      </c>
      <c r="M149" s="6">
        <f t="shared" ref="M149:M212" si="29">L149*D149</f>
        <v>851.78494321834171</v>
      </c>
      <c r="N149" s="6">
        <f t="shared" ref="N149:N212" si="30">B149-B171</f>
        <v>31</v>
      </c>
      <c r="O149" s="6">
        <f t="shared" ref="O149:O212" si="31">M149-M171</f>
        <v>26.558493540492236</v>
      </c>
      <c r="P149" s="7">
        <f t="shared" si="24"/>
        <v>3.2183279572364769E-2</v>
      </c>
      <c r="S149" s="6"/>
      <c r="X149" s="12">
        <f t="shared" si="25"/>
        <v>40847</v>
      </c>
      <c r="Y149" s="6">
        <f t="shared" si="26"/>
        <v>851.78494321834171</v>
      </c>
      <c r="Z149" s="13">
        <f t="shared" si="27"/>
        <v>3.2183279572364769E-2</v>
      </c>
    </row>
    <row r="150" spans="1:26" ht="15.75" thickBot="1" x14ac:dyDescent="0.3">
      <c r="A150" t="s">
        <v>8</v>
      </c>
      <c r="B150" s="12">
        <v>40846</v>
      </c>
      <c r="C150">
        <v>110.24</v>
      </c>
      <c r="D150">
        <v>110.23</v>
      </c>
      <c r="E150">
        <v>110.33</v>
      </c>
      <c r="F150">
        <v>110.23</v>
      </c>
      <c r="G150">
        <v>0</v>
      </c>
      <c r="L150">
        <f>L151+(L149-L151)/2</f>
        <v>7.7675264796461274</v>
      </c>
      <c r="M150" s="6">
        <f t="shared" si="29"/>
        <v>856.21444385139262</v>
      </c>
      <c r="N150" s="6">
        <f t="shared" si="30"/>
        <v>31</v>
      </c>
      <c r="O150" s="6">
        <f t="shared" si="31"/>
        <v>34.241315683930225</v>
      </c>
      <c r="P150" s="7">
        <f t="shared" si="24"/>
        <v>4.1657463620823093E-2</v>
      </c>
      <c r="S150" s="6"/>
      <c r="X150" s="12">
        <f t="shared" si="25"/>
        <v>40846</v>
      </c>
      <c r="Y150" s="6">
        <f t="shared" si="26"/>
        <v>856.21444385139262</v>
      </c>
      <c r="Z150" s="13">
        <f t="shared" si="27"/>
        <v>4.1657463620823093E-2</v>
      </c>
    </row>
    <row r="151" spans="1:26" ht="15.75" thickBot="1" x14ac:dyDescent="0.3">
      <c r="A151" t="s">
        <v>8</v>
      </c>
      <c r="B151" s="12">
        <v>40844</v>
      </c>
      <c r="C151">
        <v>112.19</v>
      </c>
      <c r="D151">
        <v>110.16</v>
      </c>
      <c r="E151">
        <v>112.19</v>
      </c>
      <c r="F151">
        <v>109.71</v>
      </c>
      <c r="G151">
        <v>0</v>
      </c>
      <c r="I151" s="4" t="s">
        <v>12</v>
      </c>
      <c r="J151" s="5">
        <v>1.4159999999999999</v>
      </c>
      <c r="K151" s="5">
        <v>10.951499999999999</v>
      </c>
      <c r="L151">
        <f t="shared" si="28"/>
        <v>7.7341101694915251</v>
      </c>
      <c r="M151" s="6">
        <f t="shared" si="29"/>
        <v>851.98957627118637</v>
      </c>
      <c r="N151" s="6">
        <f t="shared" si="30"/>
        <v>30</v>
      </c>
      <c r="O151" s="6">
        <f t="shared" si="31"/>
        <v>36.714218630514324</v>
      </c>
      <c r="P151" s="7">
        <f t="shared" si="24"/>
        <v>4.5032906105198271E-2</v>
      </c>
      <c r="S151" s="6"/>
      <c r="X151" s="12">
        <f t="shared" si="25"/>
        <v>40844</v>
      </c>
      <c r="Y151" s="6">
        <f t="shared" si="26"/>
        <v>851.98957627118637</v>
      </c>
      <c r="Z151" s="13">
        <f t="shared" si="27"/>
        <v>4.5032906105198271E-2</v>
      </c>
    </row>
    <row r="152" spans="1:26" ht="15.75" thickBot="1" x14ac:dyDescent="0.3">
      <c r="A152" t="s">
        <v>8</v>
      </c>
      <c r="B152" s="12">
        <v>40843</v>
      </c>
      <c r="C152">
        <v>109.51</v>
      </c>
      <c r="D152">
        <v>112.35</v>
      </c>
      <c r="E152">
        <v>112.72</v>
      </c>
      <c r="F152">
        <v>109.5</v>
      </c>
      <c r="G152">
        <v>0</v>
      </c>
      <c r="I152" s="2" t="s">
        <v>13</v>
      </c>
      <c r="J152" s="3">
        <v>1.4037999999999999</v>
      </c>
      <c r="K152" s="3">
        <v>10.925599999999999</v>
      </c>
      <c r="L152">
        <f t="shared" si="28"/>
        <v>7.7828750534264142</v>
      </c>
      <c r="M152" s="6">
        <f t="shared" si="29"/>
        <v>874.40601225245757</v>
      </c>
      <c r="N152" s="6">
        <f t="shared" si="30"/>
        <v>30</v>
      </c>
      <c r="O152" s="6">
        <f t="shared" si="31"/>
        <v>32.31612050785202</v>
      </c>
      <c r="P152" s="7">
        <f t="shared" si="24"/>
        <v>3.837609360314357E-2</v>
      </c>
      <c r="S152" s="6"/>
      <c r="X152" s="12">
        <f t="shared" si="25"/>
        <v>40843</v>
      </c>
      <c r="Y152" s="6">
        <f t="shared" si="26"/>
        <v>874.40601225245757</v>
      </c>
      <c r="Z152" s="13">
        <f t="shared" si="27"/>
        <v>3.837609360314357E-2</v>
      </c>
    </row>
    <row r="153" spans="1:26" ht="15.75" thickBot="1" x14ac:dyDescent="0.3">
      <c r="A153" t="s">
        <v>8</v>
      </c>
      <c r="B153" s="12">
        <v>40842</v>
      </c>
      <c r="C153">
        <v>111.08</v>
      </c>
      <c r="D153">
        <v>109.5</v>
      </c>
      <c r="E153">
        <v>111.7</v>
      </c>
      <c r="F153">
        <v>108.82</v>
      </c>
      <c r="G153">
        <v>0</v>
      </c>
      <c r="I153" s="4" t="s">
        <v>14</v>
      </c>
      <c r="J153" s="5">
        <v>1.3927</v>
      </c>
      <c r="K153" s="5">
        <v>11.091699999999999</v>
      </c>
      <c r="L153">
        <f t="shared" si="28"/>
        <v>7.9641703166511091</v>
      </c>
      <c r="M153" s="6">
        <f t="shared" si="29"/>
        <v>872.0766496732964</v>
      </c>
      <c r="N153" s="6">
        <f t="shared" si="30"/>
        <v>30</v>
      </c>
      <c r="O153" s="6">
        <f t="shared" si="31"/>
        <v>31.779316339962975</v>
      </c>
      <c r="P153" s="7">
        <f t="shared" si="24"/>
        <v>3.7819132679975546E-2</v>
      </c>
      <c r="S153" s="6"/>
      <c r="X153" s="12">
        <f t="shared" si="25"/>
        <v>40842</v>
      </c>
      <c r="Y153" s="6">
        <f t="shared" si="26"/>
        <v>872.0766496732964</v>
      </c>
      <c r="Z153" s="13">
        <f t="shared" si="27"/>
        <v>3.7819132679975546E-2</v>
      </c>
    </row>
    <row r="154" spans="1:26" ht="15.75" thickBot="1" x14ac:dyDescent="0.3">
      <c r="A154" t="s">
        <v>8</v>
      </c>
      <c r="B154" s="12">
        <v>40841</v>
      </c>
      <c r="C154">
        <v>111.4</v>
      </c>
      <c r="D154">
        <v>111.02</v>
      </c>
      <c r="E154">
        <v>112.12</v>
      </c>
      <c r="F154">
        <v>109.54</v>
      </c>
      <c r="G154">
        <v>0</v>
      </c>
      <c r="I154" s="2" t="s">
        <v>15</v>
      </c>
      <c r="J154" s="3">
        <v>1.3917999999999999</v>
      </c>
      <c r="K154" s="3">
        <v>10.9862</v>
      </c>
      <c r="L154">
        <f t="shared" si="28"/>
        <v>7.893519183790775</v>
      </c>
      <c r="M154" s="6">
        <f t="shared" si="29"/>
        <v>876.33849978445176</v>
      </c>
      <c r="N154" s="6">
        <f t="shared" si="30"/>
        <v>32</v>
      </c>
      <c r="O154" s="6">
        <f t="shared" si="31"/>
        <v>-1.0081718462258777</v>
      </c>
      <c r="P154" s="7">
        <f t="shared" si="24"/>
        <v>-1.1491145733214469E-3</v>
      </c>
      <c r="S154" s="6"/>
      <c r="X154" s="12">
        <f t="shared" si="25"/>
        <v>40841</v>
      </c>
      <c r="Y154" s="6">
        <f t="shared" si="26"/>
        <v>876.33849978445176</v>
      </c>
      <c r="Z154" s="13">
        <f t="shared" si="27"/>
        <v>-1.1491145733214469E-3</v>
      </c>
    </row>
    <row r="155" spans="1:26" ht="15.75" thickBot="1" x14ac:dyDescent="0.3">
      <c r="A155" t="s">
        <v>8</v>
      </c>
      <c r="B155" s="12">
        <v>40840</v>
      </c>
      <c r="C155">
        <v>109.55</v>
      </c>
      <c r="D155">
        <v>111.2</v>
      </c>
      <c r="E155">
        <v>111.59</v>
      </c>
      <c r="F155">
        <v>109.55</v>
      </c>
      <c r="G155">
        <v>0</v>
      </c>
      <c r="I155" s="4" t="s">
        <v>16</v>
      </c>
      <c r="J155" s="5">
        <v>1.3855999999999999</v>
      </c>
      <c r="K155" s="5">
        <v>11.125999999999999</v>
      </c>
      <c r="L155">
        <f t="shared" si="28"/>
        <v>8.0297344110854496</v>
      </c>
      <c r="M155" s="6">
        <f t="shared" si="29"/>
        <v>892.90646651270197</v>
      </c>
      <c r="N155" s="6">
        <f t="shared" si="30"/>
        <v>32</v>
      </c>
      <c r="O155" s="6">
        <f t="shared" si="31"/>
        <v>26.59078685773477</v>
      </c>
      <c r="P155" s="7">
        <f t="shared" si="24"/>
        <v>3.069410779720072E-2</v>
      </c>
      <c r="S155" s="6"/>
      <c r="X155" s="12">
        <f t="shared" si="25"/>
        <v>40840</v>
      </c>
      <c r="Y155" s="6">
        <f t="shared" si="26"/>
        <v>892.90646651270197</v>
      </c>
      <c r="Z155" s="13">
        <f t="shared" si="27"/>
        <v>3.069410779720072E-2</v>
      </c>
    </row>
    <row r="156" spans="1:26" ht="15.75" thickBot="1" x14ac:dyDescent="0.3">
      <c r="A156" t="s">
        <v>8</v>
      </c>
      <c r="B156" s="12">
        <v>40837</v>
      </c>
      <c r="C156">
        <v>109.9</v>
      </c>
      <c r="D156">
        <v>109.79</v>
      </c>
      <c r="E156">
        <v>111.83</v>
      </c>
      <c r="F156">
        <v>109.27</v>
      </c>
      <c r="G156">
        <v>0</v>
      </c>
      <c r="I156" s="2" t="s">
        <v>17</v>
      </c>
      <c r="J156" s="3">
        <v>1.3797999999999999</v>
      </c>
      <c r="K156" s="3">
        <v>11.249000000000001</v>
      </c>
      <c r="L156">
        <f t="shared" si="28"/>
        <v>8.1526308160602987</v>
      </c>
      <c r="M156" s="6">
        <f t="shared" si="29"/>
        <v>895.07733729526024</v>
      </c>
      <c r="N156" s="6">
        <f t="shared" si="30"/>
        <v>30</v>
      </c>
      <c r="O156" s="6">
        <f t="shared" si="31"/>
        <v>28.094585755219214</v>
      </c>
      <c r="P156" s="7">
        <f t="shared" si="24"/>
        <v>3.240501117849711E-2</v>
      </c>
      <c r="S156" s="6"/>
      <c r="X156" s="12">
        <f t="shared" si="25"/>
        <v>40837</v>
      </c>
      <c r="Y156" s="6">
        <f t="shared" si="26"/>
        <v>895.07733729526024</v>
      </c>
      <c r="Z156" s="13">
        <f t="shared" si="27"/>
        <v>3.240501117849711E-2</v>
      </c>
    </row>
    <row r="157" spans="1:26" ht="15.75" thickBot="1" x14ac:dyDescent="0.3">
      <c r="A157" t="s">
        <v>8</v>
      </c>
      <c r="B157" s="12">
        <v>40836</v>
      </c>
      <c r="C157">
        <v>108.51</v>
      </c>
      <c r="D157">
        <v>109.93</v>
      </c>
      <c r="E157">
        <v>110.08</v>
      </c>
      <c r="F157">
        <v>107.38</v>
      </c>
      <c r="G157">
        <v>0</v>
      </c>
      <c r="I157" s="4" t="s">
        <v>18</v>
      </c>
      <c r="J157" s="5">
        <v>1.3807</v>
      </c>
      <c r="K157" s="5">
        <v>11.1584</v>
      </c>
      <c r="L157">
        <f t="shared" si="28"/>
        <v>8.0816976895777497</v>
      </c>
      <c r="M157" s="6">
        <f t="shared" si="29"/>
        <v>888.42102701528211</v>
      </c>
      <c r="N157" s="6">
        <f t="shared" si="30"/>
        <v>30</v>
      </c>
      <c r="O157" s="6">
        <f t="shared" si="31"/>
        <v>44.674162682678116</v>
      </c>
      <c r="P157" s="7">
        <f t="shared" si="24"/>
        <v>5.2947352542773558E-2</v>
      </c>
      <c r="S157" s="6"/>
      <c r="X157" s="12">
        <f t="shared" si="25"/>
        <v>40836</v>
      </c>
      <c r="Y157" s="6">
        <f t="shared" si="26"/>
        <v>888.42102701528211</v>
      </c>
      <c r="Z157" s="13">
        <f t="shared" si="27"/>
        <v>5.2947352542773558E-2</v>
      </c>
    </row>
    <row r="158" spans="1:26" ht="15.75" thickBot="1" x14ac:dyDescent="0.3">
      <c r="A158" t="s">
        <v>8</v>
      </c>
      <c r="B158" s="12">
        <v>40835</v>
      </c>
      <c r="C158">
        <v>110.91</v>
      </c>
      <c r="D158">
        <v>108.5</v>
      </c>
      <c r="E158">
        <v>111.8</v>
      </c>
      <c r="F158">
        <v>108.19</v>
      </c>
      <c r="G158">
        <v>0</v>
      </c>
      <c r="I158" s="2" t="s">
        <v>19</v>
      </c>
      <c r="J158" s="3">
        <v>1.3828</v>
      </c>
      <c r="K158" s="3">
        <v>11.0459</v>
      </c>
      <c r="L158">
        <f t="shared" si="28"/>
        <v>7.9880676887474689</v>
      </c>
      <c r="M158" s="6">
        <f t="shared" si="29"/>
        <v>866.70534422910032</v>
      </c>
      <c r="N158" s="6">
        <f t="shared" si="30"/>
        <v>30</v>
      </c>
      <c r="O158" s="6">
        <f t="shared" si="31"/>
        <v>31.969840966876291</v>
      </c>
      <c r="P158" s="7">
        <f t="shared" si="24"/>
        <v>3.8299366496255614E-2</v>
      </c>
      <c r="S158" s="6"/>
      <c r="X158" s="12">
        <f t="shared" si="25"/>
        <v>40835</v>
      </c>
      <c r="Y158" s="6">
        <f t="shared" si="26"/>
        <v>866.70534422910032</v>
      </c>
      <c r="Z158" s="13">
        <f t="shared" si="27"/>
        <v>3.8299366496255614E-2</v>
      </c>
    </row>
    <row r="159" spans="1:26" ht="15.75" thickBot="1" x14ac:dyDescent="0.3">
      <c r="A159" t="s">
        <v>8</v>
      </c>
      <c r="B159" s="12">
        <v>40834</v>
      </c>
      <c r="C159">
        <v>110.16</v>
      </c>
      <c r="D159">
        <v>111.13</v>
      </c>
      <c r="E159">
        <v>111.87</v>
      </c>
      <c r="F159">
        <v>108.55</v>
      </c>
      <c r="G159">
        <v>0</v>
      </c>
      <c r="I159" s="4" t="s">
        <v>20</v>
      </c>
      <c r="J159" s="5">
        <v>1.3675999999999999</v>
      </c>
      <c r="K159" s="5">
        <v>11.043200000000001</v>
      </c>
      <c r="L159">
        <f t="shared" si="28"/>
        <v>8.0748756946475595</v>
      </c>
      <c r="M159" s="6">
        <f t="shared" si="29"/>
        <v>897.3609359461833</v>
      </c>
      <c r="N159" s="6">
        <f t="shared" si="30"/>
        <v>32</v>
      </c>
      <c r="O159" s="6">
        <f t="shared" si="31"/>
        <v>66.893784783392562</v>
      </c>
      <c r="P159" s="7">
        <f t="shared" si="24"/>
        <v>8.0549585482978164E-2</v>
      </c>
      <c r="R159" s="6"/>
      <c r="S159" s="6"/>
      <c r="X159" s="12">
        <f t="shared" si="25"/>
        <v>40834</v>
      </c>
      <c r="Y159" s="6">
        <f t="shared" si="26"/>
        <v>897.3609359461833</v>
      </c>
      <c r="Z159" s="13">
        <f t="shared" si="27"/>
        <v>8.0549585482978164E-2</v>
      </c>
    </row>
    <row r="160" spans="1:26" ht="15.75" thickBot="1" x14ac:dyDescent="0.3">
      <c r="A160" t="s">
        <v>8</v>
      </c>
      <c r="B160" s="12">
        <v>40833</v>
      </c>
      <c r="C160">
        <v>112.85</v>
      </c>
      <c r="D160">
        <v>109.81</v>
      </c>
      <c r="E160">
        <v>113.78</v>
      </c>
      <c r="F160">
        <v>109.77</v>
      </c>
      <c r="G160">
        <v>0</v>
      </c>
      <c r="I160" s="2" t="s">
        <v>21</v>
      </c>
      <c r="J160" s="3">
        <v>1.3775999999999999</v>
      </c>
      <c r="K160" s="3">
        <v>10.8856</v>
      </c>
      <c r="L160">
        <f t="shared" si="28"/>
        <v>7.9018583042973294</v>
      </c>
      <c r="M160" s="6">
        <f t="shared" si="29"/>
        <v>867.7030603948898</v>
      </c>
      <c r="N160" s="6">
        <f t="shared" si="30"/>
        <v>32</v>
      </c>
      <c r="O160" s="6">
        <f t="shared" si="31"/>
        <v>38.867612768938329</v>
      </c>
      <c r="P160" s="7">
        <f t="shared" si="24"/>
        <v>4.6894245269392787E-2</v>
      </c>
      <c r="R160" s="6"/>
      <c r="X160" s="12">
        <f t="shared" si="25"/>
        <v>40833</v>
      </c>
      <c r="Y160" s="6">
        <f t="shared" si="26"/>
        <v>867.7030603948898</v>
      </c>
      <c r="Z160" s="13">
        <f t="shared" si="27"/>
        <v>4.6894245269392787E-2</v>
      </c>
    </row>
    <row r="161" spans="1:26" ht="15.75" thickBot="1" x14ac:dyDescent="0.3">
      <c r="A161" t="s">
        <v>8</v>
      </c>
      <c r="B161" s="12">
        <v>40830</v>
      </c>
      <c r="C161">
        <v>109.05</v>
      </c>
      <c r="D161">
        <v>112.62</v>
      </c>
      <c r="E161">
        <v>112.82</v>
      </c>
      <c r="F161">
        <v>108.86</v>
      </c>
      <c r="G161">
        <v>0</v>
      </c>
      <c r="I161" s="4" t="s">
        <v>22</v>
      </c>
      <c r="J161" s="5">
        <v>1.3807</v>
      </c>
      <c r="K161" s="5">
        <v>10.8569</v>
      </c>
      <c r="L161">
        <f t="shared" si="28"/>
        <v>7.8633301948287091</v>
      </c>
      <c r="M161" s="6">
        <f t="shared" si="29"/>
        <v>885.56824654160926</v>
      </c>
      <c r="N161" s="6">
        <f t="shared" si="30"/>
        <v>30</v>
      </c>
      <c r="O161" s="6">
        <f t="shared" si="31"/>
        <v>79.881546854814928</v>
      </c>
      <c r="P161" s="7">
        <f t="shared" si="24"/>
        <v>9.9147158425065704E-2</v>
      </c>
      <c r="X161" s="12">
        <f t="shared" si="25"/>
        <v>40830</v>
      </c>
      <c r="Y161" s="6">
        <f t="shared" si="26"/>
        <v>885.56824654160926</v>
      </c>
      <c r="Z161" s="13">
        <f t="shared" si="27"/>
        <v>9.9147158425065704E-2</v>
      </c>
    </row>
    <row r="162" spans="1:26" ht="15.75" thickBot="1" x14ac:dyDescent="0.3">
      <c r="A162" t="s">
        <v>8</v>
      </c>
      <c r="B162" s="12">
        <v>40829</v>
      </c>
      <c r="C162">
        <v>108.35</v>
      </c>
      <c r="D162">
        <v>109.3</v>
      </c>
      <c r="E162">
        <v>109.58</v>
      </c>
      <c r="F162">
        <v>107.18</v>
      </c>
      <c r="G162">
        <v>0</v>
      </c>
      <c r="I162" s="2" t="s">
        <v>23</v>
      </c>
      <c r="J162" s="3">
        <v>1.3727</v>
      </c>
      <c r="K162" s="3">
        <v>10.829700000000001</v>
      </c>
      <c r="L162">
        <f t="shared" si="28"/>
        <v>7.8893421723610411</v>
      </c>
      <c r="M162" s="6">
        <f t="shared" si="29"/>
        <v>862.30509943906179</v>
      </c>
      <c r="N162" s="6">
        <f t="shared" si="30"/>
        <v>30</v>
      </c>
      <c r="O162" s="6">
        <f t="shared" si="31"/>
        <v>41.875462942176455</v>
      </c>
      <c r="P162" s="7">
        <f t="shared" si="24"/>
        <v>5.1040895013225708E-2</v>
      </c>
      <c r="X162" s="12">
        <f t="shared" si="25"/>
        <v>40829</v>
      </c>
      <c r="Y162" s="6">
        <f t="shared" si="26"/>
        <v>862.30509943906179</v>
      </c>
      <c r="Z162" s="13">
        <f t="shared" si="27"/>
        <v>5.1040895013225708E-2</v>
      </c>
    </row>
    <row r="163" spans="1:26" ht="15.75" thickBot="1" x14ac:dyDescent="0.3">
      <c r="A163" t="s">
        <v>8</v>
      </c>
      <c r="B163" s="12">
        <v>40828</v>
      </c>
      <c r="C163">
        <v>110.13</v>
      </c>
      <c r="D163">
        <v>111.34</v>
      </c>
      <c r="E163">
        <v>112.98</v>
      </c>
      <c r="F163">
        <v>109.89</v>
      </c>
      <c r="G163">
        <v>0</v>
      </c>
      <c r="I163" s="4" t="s">
        <v>24</v>
      </c>
      <c r="J163" s="5">
        <v>1.3766</v>
      </c>
      <c r="K163" s="5">
        <v>10.738899999999999</v>
      </c>
      <c r="L163">
        <f t="shared" si="28"/>
        <v>7.8010315269504567</v>
      </c>
      <c r="M163" s="6">
        <f t="shared" si="29"/>
        <v>868.56685021066392</v>
      </c>
      <c r="N163" s="6">
        <f t="shared" si="30"/>
        <v>30</v>
      </c>
      <c r="O163" s="6">
        <f t="shared" si="31"/>
        <v>39.330902641829766</v>
      </c>
      <c r="P163" s="7">
        <f t="shared" si="24"/>
        <v>4.7430291411196861E-2</v>
      </c>
      <c r="X163" s="12">
        <f t="shared" si="25"/>
        <v>40828</v>
      </c>
      <c r="Y163" s="6">
        <f t="shared" si="26"/>
        <v>868.56685021066392</v>
      </c>
      <c r="Z163" s="13">
        <f t="shared" si="27"/>
        <v>4.7430291411196861E-2</v>
      </c>
    </row>
    <row r="164" spans="1:26" ht="15.75" thickBot="1" x14ac:dyDescent="0.3">
      <c r="A164" t="s">
        <v>8</v>
      </c>
      <c r="B164" s="12">
        <v>40827</v>
      </c>
      <c r="C164">
        <v>109</v>
      </c>
      <c r="D164">
        <v>110.5</v>
      </c>
      <c r="E164">
        <v>111.2</v>
      </c>
      <c r="F164">
        <v>107.55</v>
      </c>
      <c r="G164">
        <v>0</v>
      </c>
      <c r="I164" s="2" t="s">
        <v>25</v>
      </c>
      <c r="J164" s="3">
        <v>1.3607</v>
      </c>
      <c r="K164" s="3">
        <v>10.8185</v>
      </c>
      <c r="L164">
        <f t="shared" si="28"/>
        <v>7.9506871463217461</v>
      </c>
      <c r="M164" s="6">
        <f t="shared" si="29"/>
        <v>878.55092966855295</v>
      </c>
      <c r="N164" s="6">
        <f t="shared" si="30"/>
        <v>32</v>
      </c>
      <c r="O164" s="6">
        <f t="shared" si="31"/>
        <v>63.842525528725218</v>
      </c>
      <c r="P164" s="7">
        <f t="shared" si="24"/>
        <v>7.8362424156076305E-2</v>
      </c>
      <c r="X164" s="12">
        <f t="shared" si="25"/>
        <v>40827</v>
      </c>
      <c r="Y164" s="6">
        <f t="shared" si="26"/>
        <v>878.55092966855295</v>
      </c>
      <c r="Z164" s="13">
        <f t="shared" si="27"/>
        <v>7.8362424156076305E-2</v>
      </c>
    </row>
    <row r="165" spans="1:26" ht="15.75" thickBot="1" x14ac:dyDescent="0.3">
      <c r="A165" t="s">
        <v>8</v>
      </c>
      <c r="B165" s="12">
        <v>40826</v>
      </c>
      <c r="C165">
        <v>106.03</v>
      </c>
      <c r="D165">
        <v>109.3</v>
      </c>
      <c r="E165">
        <v>109.5</v>
      </c>
      <c r="F165">
        <v>105.65</v>
      </c>
      <c r="G165">
        <v>0</v>
      </c>
      <c r="I165" s="4" t="s">
        <v>26</v>
      </c>
      <c r="J165" s="5">
        <v>1.3593</v>
      </c>
      <c r="K165" s="5">
        <v>10.696099999999999</v>
      </c>
      <c r="L165">
        <f t="shared" si="28"/>
        <v>7.8688295446185537</v>
      </c>
      <c r="M165" s="6">
        <f t="shared" si="29"/>
        <v>860.0630692268079</v>
      </c>
      <c r="N165" s="6">
        <f t="shared" si="30"/>
        <v>32</v>
      </c>
      <c r="O165" s="6">
        <f t="shared" si="31"/>
        <v>41.896848776793831</v>
      </c>
      <c r="P165" s="7">
        <f t="shared" si="24"/>
        <v>5.1208235844483294E-2</v>
      </c>
      <c r="X165" s="12">
        <f t="shared" si="25"/>
        <v>40826</v>
      </c>
      <c r="Y165" s="6">
        <f t="shared" si="26"/>
        <v>860.0630692268079</v>
      </c>
      <c r="Z165" s="13">
        <f t="shared" si="27"/>
        <v>5.1208235844483294E-2</v>
      </c>
    </row>
    <row r="166" spans="1:26" ht="15.75" thickBot="1" x14ac:dyDescent="0.3">
      <c r="A166" t="s">
        <v>8</v>
      </c>
      <c r="B166" s="12">
        <v>40823</v>
      </c>
      <c r="C166">
        <v>105.45</v>
      </c>
      <c r="D166">
        <v>105.91</v>
      </c>
      <c r="E166">
        <v>106.58</v>
      </c>
      <c r="F166">
        <v>104.46</v>
      </c>
      <c r="G166">
        <v>0</v>
      </c>
      <c r="I166" s="2" t="s">
        <v>27</v>
      </c>
      <c r="J166" s="3">
        <v>1.3433999999999999</v>
      </c>
      <c r="K166" s="3">
        <v>10.7041</v>
      </c>
      <c r="L166">
        <f t="shared" si="28"/>
        <v>7.9679172249516164</v>
      </c>
      <c r="M166" s="6">
        <f t="shared" si="29"/>
        <v>843.8821132946257</v>
      </c>
      <c r="N166" s="6">
        <f t="shared" si="30"/>
        <v>30</v>
      </c>
      <c r="O166" s="6">
        <f t="shared" si="31"/>
        <v>13.32643218889757</v>
      </c>
      <c r="P166" s="7">
        <f t="shared" si="24"/>
        <v>1.6045200210003909E-2</v>
      </c>
      <c r="X166" s="12">
        <f t="shared" si="25"/>
        <v>40823</v>
      </c>
      <c r="Y166" s="6">
        <f t="shared" si="26"/>
        <v>843.8821132946257</v>
      </c>
      <c r="Z166" s="13">
        <f t="shared" si="27"/>
        <v>1.6045200210003909E-2</v>
      </c>
    </row>
    <row r="167" spans="1:26" ht="15.75" thickBot="1" x14ac:dyDescent="0.3">
      <c r="A167" t="s">
        <v>8</v>
      </c>
      <c r="B167" s="12">
        <v>40822</v>
      </c>
      <c r="C167">
        <v>102.8</v>
      </c>
      <c r="D167">
        <v>105.4</v>
      </c>
      <c r="E167">
        <v>105.8</v>
      </c>
      <c r="F167">
        <v>101.58</v>
      </c>
      <c r="G167">
        <v>0</v>
      </c>
      <c r="I167" s="4" t="s">
        <v>28</v>
      </c>
      <c r="J167" s="5">
        <v>1.3269</v>
      </c>
      <c r="K167" s="5">
        <v>10.6816</v>
      </c>
      <c r="L167">
        <f t="shared" si="28"/>
        <v>8.0500414499962325</v>
      </c>
      <c r="M167" s="6">
        <f t="shared" si="29"/>
        <v>848.47436882960289</v>
      </c>
      <c r="N167" s="6">
        <f t="shared" si="30"/>
        <v>30</v>
      </c>
      <c r="O167" s="6">
        <f t="shared" si="31"/>
        <v>39.837607357158163</v>
      </c>
      <c r="P167" s="7">
        <f t="shared" si="24"/>
        <v>4.926514506293031E-2</v>
      </c>
      <c r="X167" s="12">
        <f t="shared" si="25"/>
        <v>40822</v>
      </c>
      <c r="Y167" s="6">
        <f t="shared" si="26"/>
        <v>848.47436882960289</v>
      </c>
      <c r="Z167" s="13">
        <f t="shared" si="27"/>
        <v>4.926514506293031E-2</v>
      </c>
    </row>
    <row r="168" spans="1:26" ht="15.75" thickBot="1" x14ac:dyDescent="0.3">
      <c r="A168" t="s">
        <v>8</v>
      </c>
      <c r="B168" s="12">
        <v>40821</v>
      </c>
      <c r="C168">
        <v>101.81</v>
      </c>
      <c r="D168">
        <v>102.77</v>
      </c>
      <c r="E168">
        <v>102.83</v>
      </c>
      <c r="F168">
        <v>100.69</v>
      </c>
      <c r="G168">
        <v>0</v>
      </c>
      <c r="I168" s="2" t="s">
        <v>29</v>
      </c>
      <c r="J168" s="3">
        <v>1.3337000000000001</v>
      </c>
      <c r="K168" s="3">
        <v>10.801399999999999</v>
      </c>
      <c r="L168">
        <f t="shared" si="28"/>
        <v>8.0988228237234754</v>
      </c>
      <c r="M168" s="6">
        <f t="shared" si="29"/>
        <v>832.31602159406157</v>
      </c>
      <c r="N168" s="6">
        <f t="shared" si="30"/>
        <v>30</v>
      </c>
      <c r="O168" s="6">
        <f t="shared" si="31"/>
        <v>50.993829890819256</v>
      </c>
      <c r="P168" s="7">
        <f t="shared" si="24"/>
        <v>6.5266071324117034E-2</v>
      </c>
      <c r="X168" s="12">
        <f t="shared" si="25"/>
        <v>40821</v>
      </c>
      <c r="Y168" s="6">
        <f t="shared" si="26"/>
        <v>832.31602159406157</v>
      </c>
      <c r="Z168" s="13">
        <f t="shared" si="27"/>
        <v>6.5266071324117034E-2</v>
      </c>
    </row>
    <row r="169" spans="1:26" ht="15.75" thickBot="1" x14ac:dyDescent="0.3">
      <c r="A169" t="s">
        <v>8</v>
      </c>
      <c r="B169" s="12">
        <v>40820</v>
      </c>
      <c r="C169">
        <v>100.6</v>
      </c>
      <c r="D169">
        <v>101.96</v>
      </c>
      <c r="E169">
        <v>102.41</v>
      </c>
      <c r="F169">
        <v>99.2</v>
      </c>
      <c r="G169">
        <v>0</v>
      </c>
      <c r="I169" s="4" t="s">
        <v>30</v>
      </c>
      <c r="J169" s="5">
        <v>1.3181</v>
      </c>
      <c r="K169" s="5">
        <v>10.9663</v>
      </c>
      <c r="L169">
        <f t="shared" si="28"/>
        <v>8.3197784690084209</v>
      </c>
      <c r="M169" s="6">
        <f t="shared" si="29"/>
        <v>848.28461270009859</v>
      </c>
      <c r="N169" s="6">
        <f t="shared" si="30"/>
        <v>32</v>
      </c>
      <c r="O169" s="6">
        <f t="shared" si="31"/>
        <v>61.323442584349664</v>
      </c>
      <c r="P169" s="7">
        <f t="shared" si="24"/>
        <v>7.7924356261859784E-2</v>
      </c>
      <c r="X169" s="12">
        <f t="shared" si="25"/>
        <v>40820</v>
      </c>
      <c r="Y169" s="6">
        <f t="shared" si="26"/>
        <v>848.28461270009859</v>
      </c>
      <c r="Z169" s="13">
        <f t="shared" si="27"/>
        <v>7.7924356261859784E-2</v>
      </c>
    </row>
    <row r="170" spans="1:26" ht="15.75" thickBot="1" x14ac:dyDescent="0.3">
      <c r="A170" t="s">
        <v>8</v>
      </c>
      <c r="B170" s="12">
        <v>40819</v>
      </c>
      <c r="C170">
        <v>101.35</v>
      </c>
      <c r="D170">
        <v>100.69</v>
      </c>
      <c r="E170">
        <v>102.79</v>
      </c>
      <c r="F170">
        <v>100.59</v>
      </c>
      <c r="G170">
        <v>0</v>
      </c>
      <c r="I170" s="2" t="s">
        <v>31</v>
      </c>
      <c r="J170" s="3">
        <v>1.3327</v>
      </c>
      <c r="K170" s="3">
        <v>10.815300000000001</v>
      </c>
      <c r="L170">
        <f t="shared" si="28"/>
        <v>8.1153297816462828</v>
      </c>
      <c r="M170" s="6">
        <f t="shared" si="29"/>
        <v>817.13255571396417</v>
      </c>
      <c r="N170" s="6">
        <f t="shared" si="30"/>
        <v>32</v>
      </c>
      <c r="O170" s="6">
        <f t="shared" si="31"/>
        <v>15.941810176687227</v>
      </c>
      <c r="P170" s="7">
        <f t="shared" si="24"/>
        <v>1.989764642874985E-2</v>
      </c>
      <c r="X170" s="12">
        <f t="shared" si="25"/>
        <v>40819</v>
      </c>
      <c r="Y170" s="6">
        <f t="shared" si="26"/>
        <v>817.13255571396417</v>
      </c>
      <c r="Z170" s="13">
        <f t="shared" si="27"/>
        <v>1.989764642874985E-2</v>
      </c>
    </row>
    <row r="171" spans="1:26" ht="29.25" thickBot="1" x14ac:dyDescent="0.3">
      <c r="A171" t="s">
        <v>8</v>
      </c>
      <c r="B171" s="12">
        <v>40816</v>
      </c>
      <c r="C171">
        <v>104.85</v>
      </c>
      <c r="D171">
        <v>102.15</v>
      </c>
      <c r="E171">
        <v>104.89</v>
      </c>
      <c r="F171">
        <v>101.8</v>
      </c>
      <c r="G171">
        <v>0</v>
      </c>
      <c r="I171" s="4" t="s">
        <v>32</v>
      </c>
      <c r="J171" s="5">
        <v>1.3503000000000001</v>
      </c>
      <c r="K171" s="5">
        <v>10.9085</v>
      </c>
      <c r="L171">
        <f t="shared" si="28"/>
        <v>8.0785751314522702</v>
      </c>
      <c r="M171" s="6">
        <f t="shared" si="29"/>
        <v>825.22644967784947</v>
      </c>
      <c r="N171" s="6">
        <f t="shared" si="30"/>
        <v>30</v>
      </c>
      <c r="O171" s="6">
        <f t="shared" si="31"/>
        <v>18.654303657088235</v>
      </c>
      <c r="P171" s="7">
        <f t="shared" si="24"/>
        <v>2.3127879817223532E-2</v>
      </c>
      <c r="X171" s="12">
        <f t="shared" si="25"/>
        <v>40816</v>
      </c>
      <c r="Y171" s="6">
        <f t="shared" si="26"/>
        <v>825.22644967784947</v>
      </c>
      <c r="Z171" s="13">
        <f t="shared" si="27"/>
        <v>2.3127879817223532E-2</v>
      </c>
    </row>
    <row r="172" spans="1:26" ht="29.25" thickBot="1" x14ac:dyDescent="0.3">
      <c r="A172" t="s">
        <v>8</v>
      </c>
      <c r="B172" s="12">
        <v>40815</v>
      </c>
      <c r="C172">
        <v>103.22</v>
      </c>
      <c r="D172">
        <v>104.26</v>
      </c>
      <c r="E172">
        <v>105.7</v>
      </c>
      <c r="F172">
        <v>102.38</v>
      </c>
      <c r="G172">
        <v>0</v>
      </c>
      <c r="I172" s="2" t="s">
        <v>33</v>
      </c>
      <c r="J172" s="3">
        <v>1.3614999999999999</v>
      </c>
      <c r="K172" s="3">
        <v>10.7339</v>
      </c>
      <c r="L172">
        <f t="shared" si="28"/>
        <v>7.8838780756518547</v>
      </c>
      <c r="M172" s="6">
        <f t="shared" si="29"/>
        <v>821.97312816746239</v>
      </c>
      <c r="N172" s="6">
        <f t="shared" si="30"/>
        <v>30</v>
      </c>
      <c r="O172" s="6">
        <f t="shared" si="31"/>
        <v>14.664421043451853</v>
      </c>
      <c r="P172" s="7">
        <f t="shared" si="24"/>
        <v>1.8164576839128845E-2</v>
      </c>
      <c r="X172" s="12">
        <f t="shared" si="25"/>
        <v>40815</v>
      </c>
      <c r="Y172" s="6">
        <f t="shared" si="26"/>
        <v>821.97312816746239</v>
      </c>
      <c r="Z172" s="13">
        <f t="shared" si="27"/>
        <v>1.8164576839128845E-2</v>
      </c>
    </row>
    <row r="173" spans="1:26" ht="29.25" thickBot="1" x14ac:dyDescent="0.3">
      <c r="A173" t="s">
        <v>8</v>
      </c>
      <c r="B173" s="12">
        <v>40814</v>
      </c>
      <c r="C173">
        <v>106.68</v>
      </c>
      <c r="D173">
        <v>103.4</v>
      </c>
      <c r="E173">
        <v>107.38</v>
      </c>
      <c r="F173">
        <v>103.27</v>
      </c>
      <c r="G173">
        <v>0</v>
      </c>
      <c r="I173" s="4" t="s">
        <v>34</v>
      </c>
      <c r="J173" s="5">
        <v>1.3631</v>
      </c>
      <c r="K173" s="5">
        <v>10.7476</v>
      </c>
      <c r="L173">
        <f t="shared" si="28"/>
        <v>7.8846746386912185</v>
      </c>
      <c r="M173" s="6">
        <f t="shared" si="29"/>
        <v>815.27535764067204</v>
      </c>
      <c r="N173" s="6">
        <f t="shared" si="30"/>
        <v>30</v>
      </c>
      <c r="O173" s="6">
        <f t="shared" si="31"/>
        <v>22.236671232167964</v>
      </c>
      <c r="P173" s="7">
        <f t="shared" si="24"/>
        <v>2.8039831616377891E-2</v>
      </c>
      <c r="X173" s="12">
        <f t="shared" si="25"/>
        <v>40814</v>
      </c>
      <c r="Y173" s="6">
        <f t="shared" si="26"/>
        <v>815.27535764067204</v>
      </c>
      <c r="Z173" s="13">
        <f t="shared" si="27"/>
        <v>2.8039831616377891E-2</v>
      </c>
    </row>
    <row r="174" spans="1:26" ht="29.25" thickBot="1" x14ac:dyDescent="0.3">
      <c r="A174" t="s">
        <v>8</v>
      </c>
      <c r="B174" s="12">
        <v>40813</v>
      </c>
      <c r="C174">
        <v>104.94</v>
      </c>
      <c r="D174">
        <v>107.12</v>
      </c>
      <c r="E174">
        <v>107.47</v>
      </c>
      <c r="F174">
        <v>104.5</v>
      </c>
      <c r="G174">
        <v>0</v>
      </c>
      <c r="I174" s="2" t="s">
        <v>35</v>
      </c>
      <c r="J174" s="3">
        <v>1.3579000000000001</v>
      </c>
      <c r="K174" s="3">
        <v>10.6747</v>
      </c>
      <c r="L174">
        <f t="shared" si="28"/>
        <v>7.8611827085941517</v>
      </c>
      <c r="M174" s="6">
        <f t="shared" si="29"/>
        <v>842.08989174460555</v>
      </c>
      <c r="N174" s="6">
        <f t="shared" si="30"/>
        <v>32</v>
      </c>
      <c r="O174" s="6">
        <f t="shared" si="31"/>
        <v>41.232024781683663</v>
      </c>
      <c r="P174" s="7">
        <f t="shared" si="24"/>
        <v>5.1484822067175404E-2</v>
      </c>
      <c r="X174" s="12">
        <f t="shared" si="25"/>
        <v>40813</v>
      </c>
      <c r="Y174" s="6">
        <f t="shared" si="26"/>
        <v>842.08989174460555</v>
      </c>
      <c r="Z174" s="13">
        <f t="shared" si="27"/>
        <v>5.1484822067175404E-2</v>
      </c>
    </row>
    <row r="175" spans="1:26" ht="29.25" thickBot="1" x14ac:dyDescent="0.3">
      <c r="A175" t="s">
        <v>8</v>
      </c>
      <c r="B175" s="12">
        <v>40812</v>
      </c>
      <c r="C175">
        <v>104.29</v>
      </c>
      <c r="D175">
        <v>104.94</v>
      </c>
      <c r="E175">
        <v>105.27</v>
      </c>
      <c r="F175">
        <v>101.68</v>
      </c>
      <c r="G175">
        <v>0</v>
      </c>
      <c r="I175" s="4" t="s">
        <v>36</v>
      </c>
      <c r="J175" s="5">
        <v>1.35</v>
      </c>
      <c r="K175" s="5">
        <v>10.81</v>
      </c>
      <c r="L175">
        <f t="shared" si="28"/>
        <v>8.007407407407408</v>
      </c>
      <c r="M175" s="6">
        <f t="shared" si="29"/>
        <v>840.29733333333343</v>
      </c>
      <c r="N175" s="6">
        <f t="shared" si="30"/>
        <v>32</v>
      </c>
      <c r="O175" s="6">
        <f t="shared" si="31"/>
        <v>43.491737104825347</v>
      </c>
      <c r="P175" s="7">
        <f t="shared" si="24"/>
        <v>5.4582620040174487E-2</v>
      </c>
      <c r="X175" s="12">
        <f t="shared" si="25"/>
        <v>40812</v>
      </c>
      <c r="Y175" s="6">
        <f t="shared" si="26"/>
        <v>840.29733333333343</v>
      </c>
      <c r="Z175" s="13">
        <f t="shared" si="27"/>
        <v>5.4582620040174487E-2</v>
      </c>
    </row>
    <row r="176" spans="1:26" ht="29.25" thickBot="1" x14ac:dyDescent="0.3">
      <c r="A176" t="s">
        <v>8</v>
      </c>
      <c r="B176" s="12">
        <v>40809</v>
      </c>
      <c r="C176">
        <v>105.68</v>
      </c>
      <c r="D176">
        <v>104.36</v>
      </c>
      <c r="E176">
        <v>106.98</v>
      </c>
      <c r="F176">
        <v>103.44</v>
      </c>
      <c r="G176">
        <v>0</v>
      </c>
      <c r="I176" s="2" t="s">
        <v>37</v>
      </c>
      <c r="J176" s="3">
        <v>1.343</v>
      </c>
      <c r="K176" s="3">
        <v>11.2905</v>
      </c>
      <c r="L176">
        <f t="shared" si="28"/>
        <v>8.4069247952345503</v>
      </c>
      <c r="M176" s="6">
        <f t="shared" si="29"/>
        <v>877.34667163067763</v>
      </c>
      <c r="N176" s="6">
        <f t="shared" si="30"/>
        <v>30</v>
      </c>
      <c r="O176" s="6">
        <f t="shared" si="31"/>
        <v>84.0556025528698</v>
      </c>
      <c r="P176" s="7">
        <f t="shared" si="24"/>
        <v>0.10595808503250076</v>
      </c>
      <c r="X176" s="12">
        <f t="shared" si="25"/>
        <v>40809</v>
      </c>
      <c r="Y176" s="6">
        <f t="shared" si="26"/>
        <v>877.34667163067763</v>
      </c>
      <c r="Z176" s="13">
        <f t="shared" si="27"/>
        <v>0.10595808503250076</v>
      </c>
    </row>
    <row r="177" spans="1:26" ht="29.25" thickBot="1" x14ac:dyDescent="0.3">
      <c r="A177" t="s">
        <v>8</v>
      </c>
      <c r="B177" s="12">
        <v>40808</v>
      </c>
      <c r="C177">
        <v>109.5</v>
      </c>
      <c r="D177">
        <v>105.19</v>
      </c>
      <c r="E177">
        <v>109.5</v>
      </c>
      <c r="F177">
        <v>104.86</v>
      </c>
      <c r="G177">
        <v>0</v>
      </c>
      <c r="I177" s="4" t="s">
        <v>38</v>
      </c>
      <c r="J177" s="5">
        <v>1.3448</v>
      </c>
      <c r="K177" s="5">
        <v>11.0754</v>
      </c>
      <c r="L177">
        <f t="shared" si="28"/>
        <v>8.2357227840571081</v>
      </c>
      <c r="M177" s="6">
        <f t="shared" si="29"/>
        <v>866.3156796549672</v>
      </c>
      <c r="N177" s="6">
        <f t="shared" si="30"/>
        <v>30</v>
      </c>
      <c r="O177" s="6">
        <f t="shared" si="31"/>
        <v>78.255903690370246</v>
      </c>
      <c r="P177" s="7">
        <f t="shared" si="24"/>
        <v>9.9301989616947334E-2</v>
      </c>
      <c r="X177" s="12">
        <f t="shared" si="25"/>
        <v>40808</v>
      </c>
      <c r="Y177" s="6">
        <f t="shared" si="26"/>
        <v>866.3156796549672</v>
      </c>
      <c r="Z177" s="13">
        <f t="shared" si="27"/>
        <v>9.9301989616947334E-2</v>
      </c>
    </row>
    <row r="178" spans="1:26" ht="29.25" thickBot="1" x14ac:dyDescent="0.3">
      <c r="A178" t="s">
        <v>8</v>
      </c>
      <c r="B178" s="12">
        <v>40807</v>
      </c>
      <c r="C178">
        <v>110.25</v>
      </c>
      <c r="D178">
        <v>108.92</v>
      </c>
      <c r="E178">
        <v>112.4</v>
      </c>
      <c r="F178">
        <v>108.92</v>
      </c>
      <c r="G178">
        <v>0</v>
      </c>
      <c r="I178" s="2" t="s">
        <v>39</v>
      </c>
      <c r="J178" s="3">
        <v>1.3635999999999999</v>
      </c>
      <c r="K178" s="3">
        <v>10.853999999999999</v>
      </c>
      <c r="L178">
        <f t="shared" si="28"/>
        <v>7.9598122616603106</v>
      </c>
      <c r="M178" s="6">
        <f t="shared" si="29"/>
        <v>866.98275154004102</v>
      </c>
      <c r="N178" s="6">
        <f t="shared" si="30"/>
        <v>30</v>
      </c>
      <c r="O178" s="6">
        <f t="shared" si="31"/>
        <v>86.1711925308133</v>
      </c>
      <c r="P178" s="7">
        <f t="shared" si="24"/>
        <v>0.11036106156030269</v>
      </c>
      <c r="X178" s="12">
        <f t="shared" si="25"/>
        <v>40807</v>
      </c>
      <c r="Y178" s="6">
        <f t="shared" si="26"/>
        <v>866.98275154004102</v>
      </c>
      <c r="Z178" s="13">
        <f t="shared" si="27"/>
        <v>0.11036106156030269</v>
      </c>
    </row>
    <row r="179" spans="1:26" ht="29.25" thickBot="1" x14ac:dyDescent="0.3">
      <c r="A179" t="s">
        <v>8</v>
      </c>
      <c r="B179" s="12">
        <v>40806</v>
      </c>
      <c r="C179">
        <v>109.2</v>
      </c>
      <c r="D179">
        <v>110.33</v>
      </c>
      <c r="E179">
        <v>111.51</v>
      </c>
      <c r="F179">
        <v>108.7</v>
      </c>
      <c r="G179">
        <v>0</v>
      </c>
      <c r="I179" s="4" t="s">
        <v>40</v>
      </c>
      <c r="J179" s="5">
        <v>1.371</v>
      </c>
      <c r="K179" s="5">
        <v>10.4847</v>
      </c>
      <c r="L179">
        <f t="shared" si="28"/>
        <v>7.6474835886214443</v>
      </c>
      <c r="M179" s="6">
        <f t="shared" si="29"/>
        <v>843.74686433260399</v>
      </c>
      <c r="N179" s="6">
        <f t="shared" si="30"/>
        <v>32</v>
      </c>
      <c r="O179" s="6">
        <f t="shared" si="31"/>
        <v>59.549542121967875</v>
      </c>
      <c r="P179" s="7">
        <f t="shared" si="24"/>
        <v>7.5936936323754506E-2</v>
      </c>
      <c r="X179" s="12">
        <f t="shared" si="25"/>
        <v>40806</v>
      </c>
      <c r="Y179" s="6">
        <f t="shared" si="26"/>
        <v>843.74686433260399</v>
      </c>
      <c r="Z179" s="13">
        <f t="shared" si="27"/>
        <v>7.5936936323754506E-2</v>
      </c>
    </row>
    <row r="180" spans="1:26" ht="29.25" thickBot="1" x14ac:dyDescent="0.3">
      <c r="A180" t="s">
        <v>8</v>
      </c>
      <c r="B180" s="12">
        <v>40805</v>
      </c>
      <c r="C180">
        <v>111.63</v>
      </c>
      <c r="D180">
        <v>109.55</v>
      </c>
      <c r="E180">
        <v>112.02</v>
      </c>
      <c r="F180">
        <v>108.8</v>
      </c>
      <c r="G180">
        <v>0</v>
      </c>
      <c r="I180" s="2" t="s">
        <v>41</v>
      </c>
      <c r="J180" s="3">
        <v>1.3641000000000001</v>
      </c>
      <c r="K180" s="3">
        <v>10.394</v>
      </c>
      <c r="L180">
        <f t="shared" si="28"/>
        <v>7.6196759768345421</v>
      </c>
      <c r="M180" s="6">
        <f t="shared" si="29"/>
        <v>834.73550326222403</v>
      </c>
      <c r="N180" s="6">
        <f t="shared" si="30"/>
        <v>32</v>
      </c>
      <c r="O180" s="6">
        <f t="shared" si="31"/>
        <v>71.05815062808108</v>
      </c>
      <c r="P180" s="7">
        <f t="shared" si="24"/>
        <v>9.3047345692498368E-2</v>
      </c>
      <c r="X180" s="12">
        <f t="shared" si="25"/>
        <v>40805</v>
      </c>
      <c r="Y180" s="6">
        <f t="shared" si="26"/>
        <v>834.73550326222403</v>
      </c>
      <c r="Z180" s="13">
        <f t="shared" si="27"/>
        <v>9.3047345692498368E-2</v>
      </c>
    </row>
    <row r="181" spans="1:26" ht="29.25" thickBot="1" x14ac:dyDescent="0.3">
      <c r="A181" t="s">
        <v>8</v>
      </c>
      <c r="B181" s="12">
        <v>40802</v>
      </c>
      <c r="C181">
        <v>112.44</v>
      </c>
      <c r="D181">
        <v>111.9</v>
      </c>
      <c r="E181">
        <v>114.21</v>
      </c>
      <c r="F181">
        <v>111.7</v>
      </c>
      <c r="G181">
        <v>0</v>
      </c>
      <c r="I181" s="4" t="s">
        <v>42</v>
      </c>
      <c r="J181" s="5">
        <v>1.3759999999999999</v>
      </c>
      <c r="K181" s="5">
        <v>10.212</v>
      </c>
      <c r="L181">
        <f t="shared" si="28"/>
        <v>7.4215116279069768</v>
      </c>
      <c r="M181" s="6">
        <f t="shared" si="29"/>
        <v>830.46715116279074</v>
      </c>
      <c r="N181" s="6">
        <f t="shared" si="30"/>
        <v>30</v>
      </c>
      <c r="O181" s="6">
        <f t="shared" si="31"/>
        <v>51.563124085357572</v>
      </c>
      <c r="P181" s="7">
        <f t="shared" si="24"/>
        <v>6.6199585947488662E-2</v>
      </c>
      <c r="X181" s="12">
        <f t="shared" si="25"/>
        <v>40802</v>
      </c>
      <c r="Y181" s="6">
        <f t="shared" si="26"/>
        <v>830.46715116279074</v>
      </c>
      <c r="Z181" s="13">
        <f t="shared" si="27"/>
        <v>6.6199585947488662E-2</v>
      </c>
    </row>
    <row r="182" spans="1:26" ht="29.25" thickBot="1" x14ac:dyDescent="0.3">
      <c r="A182" t="s">
        <v>8</v>
      </c>
      <c r="B182" s="12">
        <v>40801</v>
      </c>
      <c r="C182">
        <v>109.58</v>
      </c>
      <c r="D182">
        <v>112.25</v>
      </c>
      <c r="E182">
        <v>113.45</v>
      </c>
      <c r="F182">
        <v>109.04</v>
      </c>
      <c r="G182">
        <v>0</v>
      </c>
      <c r="I182" s="2" t="s">
        <v>43</v>
      </c>
      <c r="J182" s="3">
        <v>1.3794999999999999</v>
      </c>
      <c r="K182" s="3">
        <v>10.186</v>
      </c>
      <c r="L182">
        <f t="shared" si="28"/>
        <v>7.3838347227256254</v>
      </c>
      <c r="M182" s="6">
        <f t="shared" si="29"/>
        <v>828.83544762595147</v>
      </c>
      <c r="N182" s="6">
        <f t="shared" si="30"/>
        <v>30</v>
      </c>
      <c r="O182" s="6">
        <f t="shared" si="31"/>
        <v>41.956606400324745</v>
      </c>
      <c r="P182" s="7">
        <f t="shared" si="24"/>
        <v>5.3320287955606956E-2</v>
      </c>
      <c r="X182" s="12">
        <f t="shared" si="25"/>
        <v>40801</v>
      </c>
      <c r="Y182" s="6">
        <f t="shared" si="26"/>
        <v>828.83544762595147</v>
      </c>
      <c r="Z182" s="13">
        <f t="shared" si="27"/>
        <v>5.3320287955606956E-2</v>
      </c>
    </row>
    <row r="183" spans="1:26" ht="29.25" thickBot="1" x14ac:dyDescent="0.3">
      <c r="A183" t="s">
        <v>8</v>
      </c>
      <c r="B183" s="12">
        <v>40800</v>
      </c>
      <c r="C183">
        <v>109.54</v>
      </c>
      <c r="D183">
        <v>109.65</v>
      </c>
      <c r="E183">
        <v>110.12</v>
      </c>
      <c r="F183">
        <v>108.15</v>
      </c>
      <c r="G183">
        <v>0</v>
      </c>
      <c r="I183" s="4" t="s">
        <v>44</v>
      </c>
      <c r="J183" s="5">
        <v>1.3729</v>
      </c>
      <c r="K183" s="5">
        <v>10.0878</v>
      </c>
      <c r="L183">
        <f t="shared" si="28"/>
        <v>7.3478039187122146</v>
      </c>
      <c r="M183" s="6">
        <f t="shared" si="29"/>
        <v>805.68669968679433</v>
      </c>
      <c r="N183" s="6">
        <f t="shared" si="30"/>
        <v>30</v>
      </c>
      <c r="O183" s="6">
        <f t="shared" si="31"/>
        <v>17.079779566590332</v>
      </c>
      <c r="P183" s="7">
        <f t="shared" si="24"/>
        <v>2.165816597702051E-2</v>
      </c>
      <c r="X183" s="12">
        <f t="shared" si="25"/>
        <v>40800</v>
      </c>
      <c r="Y183" s="6">
        <f t="shared" si="26"/>
        <v>805.68669968679433</v>
      </c>
      <c r="Z183" s="13">
        <f t="shared" si="27"/>
        <v>2.165816597702051E-2</v>
      </c>
    </row>
    <row r="184" spans="1:26" ht="29.25" thickBot="1" x14ac:dyDescent="0.3">
      <c r="A184" t="s">
        <v>8</v>
      </c>
      <c r="B184" s="12">
        <v>40799</v>
      </c>
      <c r="C184">
        <v>112.85</v>
      </c>
      <c r="D184">
        <v>111.79</v>
      </c>
      <c r="E184">
        <v>113.27</v>
      </c>
      <c r="F184">
        <v>111.31</v>
      </c>
      <c r="G184">
        <v>0</v>
      </c>
      <c r="I184" s="2" t="s">
        <v>45</v>
      </c>
      <c r="J184" s="3">
        <v>1.3645</v>
      </c>
      <c r="K184" s="3">
        <v>10.014099999999999</v>
      </c>
      <c r="L184">
        <f t="shared" si="28"/>
        <v>7.3390252839868078</v>
      </c>
      <c r="M184" s="6">
        <f t="shared" si="29"/>
        <v>820.42963649688534</v>
      </c>
      <c r="N184" s="6">
        <f t="shared" si="30"/>
        <v>32</v>
      </c>
      <c r="O184" s="6">
        <f t="shared" si="31"/>
        <v>45.911222461797593</v>
      </c>
      <c r="P184" s="7">
        <f t="shared" si="24"/>
        <v>5.9277121924847728E-2</v>
      </c>
      <c r="X184" s="12">
        <f t="shared" si="25"/>
        <v>40799</v>
      </c>
      <c r="Y184" s="6">
        <f t="shared" si="26"/>
        <v>820.42963649688534</v>
      </c>
      <c r="Z184" s="13">
        <f t="shared" si="27"/>
        <v>5.9277121924847728E-2</v>
      </c>
    </row>
    <row r="185" spans="1:26" ht="29.25" thickBot="1" x14ac:dyDescent="0.3">
      <c r="A185" t="s">
        <v>8</v>
      </c>
      <c r="B185" s="12">
        <v>40798</v>
      </c>
      <c r="C185">
        <v>111.99</v>
      </c>
      <c r="D185">
        <v>112.85</v>
      </c>
      <c r="E185">
        <v>113.65</v>
      </c>
      <c r="F185">
        <v>110.44</v>
      </c>
      <c r="G185">
        <v>0</v>
      </c>
      <c r="I185" s="4" t="s">
        <v>46</v>
      </c>
      <c r="J185" s="5">
        <v>1.3655999999999999</v>
      </c>
      <c r="K185" s="5">
        <v>10.034599999999999</v>
      </c>
      <c r="L185">
        <f t="shared" si="28"/>
        <v>7.3481253661394259</v>
      </c>
      <c r="M185" s="6">
        <f t="shared" si="29"/>
        <v>829.23594756883415</v>
      </c>
      <c r="N185" s="6">
        <f t="shared" si="30"/>
        <v>32</v>
      </c>
      <c r="O185" s="6">
        <f t="shared" si="31"/>
        <v>39.274025770064327</v>
      </c>
      <c r="P185" s="7">
        <f t="shared" si="24"/>
        <v>4.9716353011846508E-2</v>
      </c>
      <c r="X185" s="12">
        <f t="shared" si="25"/>
        <v>40798</v>
      </c>
      <c r="Y185" s="6">
        <f t="shared" si="26"/>
        <v>829.23594756883415</v>
      </c>
      <c r="Z185" s="13">
        <f t="shared" si="27"/>
        <v>4.9716353011846508E-2</v>
      </c>
    </row>
    <row r="186" spans="1:26" ht="29.25" thickBot="1" x14ac:dyDescent="0.3">
      <c r="A186" t="s">
        <v>8</v>
      </c>
      <c r="B186" s="12">
        <v>40795</v>
      </c>
      <c r="C186">
        <v>114.26</v>
      </c>
      <c r="D186">
        <v>112.53</v>
      </c>
      <c r="E186">
        <v>115.1</v>
      </c>
      <c r="F186">
        <v>111.61</v>
      </c>
      <c r="G186">
        <v>0</v>
      </c>
      <c r="I186" s="2" t="s">
        <v>47</v>
      </c>
      <c r="J186" s="3">
        <v>1.3816999999999999</v>
      </c>
      <c r="K186" s="3">
        <v>10.003399999999999</v>
      </c>
      <c r="L186">
        <f t="shared" si="28"/>
        <v>7.2399218354201347</v>
      </c>
      <c r="M186" s="6">
        <f t="shared" si="29"/>
        <v>814.70840413982773</v>
      </c>
      <c r="N186" s="6">
        <f t="shared" si="30"/>
        <v>30</v>
      </c>
      <c r="O186" s="6">
        <f t="shared" si="31"/>
        <v>61.982156488961209</v>
      </c>
      <c r="P186" s="7">
        <f t="shared" si="24"/>
        <v>8.234355674775154E-2</v>
      </c>
      <c r="X186" s="12">
        <f t="shared" si="25"/>
        <v>40795</v>
      </c>
      <c r="Y186" s="6">
        <f t="shared" si="26"/>
        <v>814.70840413982773</v>
      </c>
      <c r="Z186" s="13">
        <f t="shared" si="27"/>
        <v>8.234355674775154E-2</v>
      </c>
    </row>
    <row r="187" spans="1:26" ht="29.25" thickBot="1" x14ac:dyDescent="0.3">
      <c r="A187" t="s">
        <v>8</v>
      </c>
      <c r="B187" s="12">
        <v>40794</v>
      </c>
      <c r="C187">
        <v>116.05</v>
      </c>
      <c r="D187">
        <v>114.1</v>
      </c>
      <c r="E187">
        <v>116.53</v>
      </c>
      <c r="F187">
        <v>114.05</v>
      </c>
      <c r="G187">
        <v>0</v>
      </c>
      <c r="I187" s="4" t="s">
        <v>48</v>
      </c>
      <c r="J187" s="5">
        <v>1.4044000000000001</v>
      </c>
      <c r="K187" s="5">
        <v>10.070399999999999</v>
      </c>
      <c r="L187">
        <f t="shared" si="28"/>
        <v>7.1706066647678712</v>
      </c>
      <c r="M187" s="6">
        <f t="shared" si="29"/>
        <v>818.16622045001407</v>
      </c>
      <c r="N187" s="6">
        <f t="shared" si="30"/>
        <v>30</v>
      </c>
      <c r="O187" s="6">
        <f t="shared" si="31"/>
        <v>58.532450211000992</v>
      </c>
      <c r="P187" s="7">
        <f t="shared" si="24"/>
        <v>7.705351250061486E-2</v>
      </c>
      <c r="X187" s="12">
        <f t="shared" si="25"/>
        <v>40794</v>
      </c>
      <c r="Y187" s="6">
        <f t="shared" si="26"/>
        <v>818.16622045001407</v>
      </c>
      <c r="Z187" s="13">
        <f t="shared" si="27"/>
        <v>7.705351250061486E-2</v>
      </c>
    </row>
    <row r="188" spans="1:26" ht="29.25" thickBot="1" x14ac:dyDescent="0.3">
      <c r="A188" t="s">
        <v>8</v>
      </c>
      <c r="B188" s="12">
        <v>40793</v>
      </c>
      <c r="C188">
        <v>113.38</v>
      </c>
      <c r="D188">
        <v>116.22</v>
      </c>
      <c r="E188">
        <v>116.5</v>
      </c>
      <c r="F188">
        <v>112.79</v>
      </c>
      <c r="G188">
        <v>0</v>
      </c>
      <c r="I188" s="2" t="s">
        <v>49</v>
      </c>
      <c r="J188" s="3">
        <v>1.4036</v>
      </c>
      <c r="K188" s="3">
        <v>10.0307</v>
      </c>
      <c r="L188">
        <f t="shared" si="28"/>
        <v>7.1464092333998286</v>
      </c>
      <c r="M188" s="6">
        <f t="shared" si="29"/>
        <v>830.55568110572813</v>
      </c>
      <c r="N188" s="6">
        <f t="shared" si="30"/>
        <v>30</v>
      </c>
      <c r="O188" s="6">
        <f t="shared" si="31"/>
        <v>107.28386107057884</v>
      </c>
      <c r="P188" s="7">
        <f t="shared" si="24"/>
        <v>0.14833131624755558</v>
      </c>
      <c r="X188" s="12">
        <f t="shared" si="25"/>
        <v>40793</v>
      </c>
      <c r="Y188" s="6">
        <f t="shared" si="26"/>
        <v>830.55568110572813</v>
      </c>
      <c r="Z188" s="13">
        <f t="shared" si="27"/>
        <v>0.14833131624755558</v>
      </c>
    </row>
    <row r="189" spans="1:26" ht="29.25" thickBot="1" x14ac:dyDescent="0.3">
      <c r="A189" t="s">
        <v>8</v>
      </c>
      <c r="B189" s="12">
        <v>40792</v>
      </c>
      <c r="C189">
        <v>110</v>
      </c>
      <c r="D189">
        <v>113.35</v>
      </c>
      <c r="E189">
        <v>113.53</v>
      </c>
      <c r="F189">
        <v>109.94</v>
      </c>
      <c r="G189">
        <v>0</v>
      </c>
      <c r="I189" s="4" t="s">
        <v>50</v>
      </c>
      <c r="J189" s="5">
        <v>1.4098999999999999</v>
      </c>
      <c r="K189" s="5">
        <v>10.058199999999999</v>
      </c>
      <c r="L189">
        <f t="shared" si="28"/>
        <v>7.1339811334137169</v>
      </c>
      <c r="M189" s="6">
        <f t="shared" si="29"/>
        <v>808.63676147244473</v>
      </c>
      <c r="N189" s="6">
        <f t="shared" si="30"/>
        <v>32</v>
      </c>
      <c r="O189" s="6">
        <f t="shared" si="31"/>
        <v>46.911795029491714</v>
      </c>
      <c r="P189" s="7">
        <f t="shared" si="24"/>
        <v>6.1586264197899337E-2</v>
      </c>
      <c r="X189" s="12">
        <f t="shared" si="25"/>
        <v>40792</v>
      </c>
      <c r="Y189" s="6">
        <f t="shared" si="26"/>
        <v>808.63676147244473</v>
      </c>
      <c r="Z189" s="13">
        <f t="shared" si="27"/>
        <v>6.1586264197899337E-2</v>
      </c>
    </row>
    <row r="190" spans="1:26" ht="29.25" thickBot="1" x14ac:dyDescent="0.3">
      <c r="A190" t="s">
        <v>8</v>
      </c>
      <c r="B190" s="12">
        <v>40791</v>
      </c>
      <c r="C190">
        <v>112.23</v>
      </c>
      <c r="D190">
        <v>109.92</v>
      </c>
      <c r="E190">
        <v>112.26</v>
      </c>
      <c r="F190">
        <v>109.91</v>
      </c>
      <c r="G190">
        <v>0</v>
      </c>
      <c r="I190" s="2" t="s">
        <v>51</v>
      </c>
      <c r="J190" s="3">
        <v>1.4126000000000001</v>
      </c>
      <c r="K190" s="3">
        <v>10.040900000000001</v>
      </c>
      <c r="L190">
        <f t="shared" si="28"/>
        <v>7.1080985416961635</v>
      </c>
      <c r="M190" s="6">
        <f t="shared" si="29"/>
        <v>781.32219170324231</v>
      </c>
      <c r="N190" s="6">
        <f t="shared" si="30"/>
        <v>32</v>
      </c>
      <c r="O190" s="6">
        <f t="shared" si="31"/>
        <v>43.001124867906015</v>
      </c>
      <c r="P190" s="7">
        <f t="shared" si="24"/>
        <v>5.8241768790672097E-2</v>
      </c>
      <c r="X190" s="12">
        <f t="shared" si="25"/>
        <v>40791</v>
      </c>
      <c r="Y190" s="6">
        <f t="shared" si="26"/>
        <v>781.32219170324231</v>
      </c>
      <c r="Z190" s="13">
        <f t="shared" si="27"/>
        <v>5.8241768790672097E-2</v>
      </c>
    </row>
    <row r="191" spans="1:26" ht="29.25" thickBot="1" x14ac:dyDescent="0.3">
      <c r="A191" t="s">
        <v>8</v>
      </c>
      <c r="B191" s="12">
        <v>40788</v>
      </c>
      <c r="C191">
        <v>114.18</v>
      </c>
      <c r="D191">
        <v>112.52</v>
      </c>
      <c r="E191">
        <v>114.58</v>
      </c>
      <c r="F191">
        <v>111.46</v>
      </c>
      <c r="G191">
        <v>0</v>
      </c>
      <c r="I191" s="4" t="s">
        <v>52</v>
      </c>
      <c r="J191" s="5">
        <v>1.4255</v>
      </c>
      <c r="K191" s="5">
        <v>9.9699000000000009</v>
      </c>
      <c r="L191">
        <f t="shared" si="28"/>
        <v>6.9939670291125928</v>
      </c>
      <c r="M191" s="6">
        <f t="shared" si="29"/>
        <v>786.96117011574893</v>
      </c>
      <c r="N191" s="6">
        <f t="shared" si="30"/>
        <v>30</v>
      </c>
      <c r="O191" s="6">
        <f t="shared" si="31"/>
        <v>20.114702982881795</v>
      </c>
      <c r="P191" s="7">
        <f t="shared" si="24"/>
        <v>2.6230417489028653E-2</v>
      </c>
      <c r="X191" s="12">
        <f t="shared" si="25"/>
        <v>40788</v>
      </c>
      <c r="Y191" s="6">
        <f t="shared" si="26"/>
        <v>786.96117011574893</v>
      </c>
      <c r="Z191" s="13">
        <f t="shared" si="27"/>
        <v>2.6230417489028653E-2</v>
      </c>
    </row>
    <row r="192" spans="1:26" ht="29.25" thickBot="1" x14ac:dyDescent="0.3">
      <c r="A192" t="s">
        <v>8</v>
      </c>
      <c r="B192" s="12">
        <v>40787</v>
      </c>
      <c r="C192">
        <v>114.85</v>
      </c>
      <c r="D192">
        <v>114.2</v>
      </c>
      <c r="E192">
        <v>115.3</v>
      </c>
      <c r="F192">
        <v>113.65</v>
      </c>
      <c r="G192">
        <v>0</v>
      </c>
      <c r="I192" s="2" t="s">
        <v>53</v>
      </c>
      <c r="J192" s="3">
        <v>1.4285000000000001</v>
      </c>
      <c r="K192" s="3">
        <v>10.0219</v>
      </c>
      <c r="L192">
        <f t="shared" si="28"/>
        <v>7.0156807840392021</v>
      </c>
      <c r="M192" s="6">
        <f t="shared" si="29"/>
        <v>801.19074553727694</v>
      </c>
      <c r="N192" s="6">
        <f t="shared" si="30"/>
        <v>30</v>
      </c>
      <c r="O192" s="6">
        <f t="shared" si="31"/>
        <v>18.41164885414355</v>
      </c>
      <c r="P192" s="7">
        <f t="shared" si="24"/>
        <v>2.3520874448690766E-2</v>
      </c>
      <c r="X192" s="12">
        <f t="shared" si="25"/>
        <v>40787</v>
      </c>
      <c r="Y192" s="6">
        <f t="shared" si="26"/>
        <v>801.19074553727694</v>
      </c>
      <c r="Z192" s="13">
        <f t="shared" si="27"/>
        <v>2.3520874448690766E-2</v>
      </c>
    </row>
    <row r="193" spans="1:26" ht="15.75" thickBot="1" x14ac:dyDescent="0.3">
      <c r="A193" t="s">
        <v>8</v>
      </c>
      <c r="B193" s="12">
        <v>40786</v>
      </c>
      <c r="C193">
        <v>113.85</v>
      </c>
      <c r="D193">
        <v>114.49</v>
      </c>
      <c r="E193">
        <v>115.17</v>
      </c>
      <c r="F193">
        <v>113.53</v>
      </c>
      <c r="G193">
        <v>0</v>
      </c>
      <c r="I193" s="4" t="s">
        <v>54</v>
      </c>
      <c r="J193" s="5">
        <v>1.4450000000000001</v>
      </c>
      <c r="K193" s="5">
        <v>10.1799</v>
      </c>
      <c r="L193">
        <f t="shared" si="28"/>
        <v>7.0449134948096885</v>
      </c>
      <c r="M193" s="6">
        <f t="shared" si="29"/>
        <v>806.57214602076124</v>
      </c>
      <c r="N193" s="6">
        <f t="shared" si="30"/>
        <v>30</v>
      </c>
      <c r="O193" s="6">
        <f t="shared" si="31"/>
        <v>28.499843558048838</v>
      </c>
      <c r="P193" s="7">
        <f t="shared" si="24"/>
        <v>3.6628785612651517E-2</v>
      </c>
      <c r="X193" s="12">
        <f t="shared" si="25"/>
        <v>40786</v>
      </c>
      <c r="Y193" s="6">
        <f t="shared" si="26"/>
        <v>806.57214602076124</v>
      </c>
      <c r="Z193" s="13">
        <f t="shared" si="27"/>
        <v>3.6628785612651517E-2</v>
      </c>
    </row>
    <row r="194" spans="1:26" ht="15.75" thickBot="1" x14ac:dyDescent="0.3">
      <c r="A194" t="s">
        <v>8</v>
      </c>
      <c r="B194" s="12">
        <v>40785</v>
      </c>
      <c r="C194">
        <v>112.36</v>
      </c>
      <c r="D194">
        <v>114</v>
      </c>
      <c r="E194">
        <v>114.21</v>
      </c>
      <c r="F194">
        <v>111.17</v>
      </c>
      <c r="G194">
        <v>0</v>
      </c>
      <c r="I194" s="2" t="s">
        <v>55</v>
      </c>
      <c r="J194" s="3">
        <v>1.4401999999999999</v>
      </c>
      <c r="K194" s="3">
        <v>10.199</v>
      </c>
      <c r="L194">
        <f t="shared" si="28"/>
        <v>7.0816553256492156</v>
      </c>
      <c r="M194" s="6">
        <f t="shared" si="29"/>
        <v>807.30870712401054</v>
      </c>
      <c r="N194" s="6">
        <f t="shared" si="30"/>
        <v>32</v>
      </c>
      <c r="O194" s="6">
        <f t="shared" si="31"/>
        <v>19.972423814052718</v>
      </c>
      <c r="P194" s="7">
        <f t="shared" si="24"/>
        <v>2.5367081687241375E-2</v>
      </c>
      <c r="X194" s="12">
        <f t="shared" si="25"/>
        <v>40785</v>
      </c>
      <c r="Y194" s="6">
        <f t="shared" si="26"/>
        <v>807.30870712401054</v>
      </c>
      <c r="Z194" s="13">
        <f t="shared" si="27"/>
        <v>2.5367081687241375E-2</v>
      </c>
    </row>
    <row r="195" spans="1:26" ht="15.75" thickBot="1" x14ac:dyDescent="0.3">
      <c r="A195" t="s">
        <v>8</v>
      </c>
      <c r="B195" s="12">
        <v>40784</v>
      </c>
      <c r="C195">
        <v>111.13</v>
      </c>
      <c r="D195">
        <v>112.31</v>
      </c>
      <c r="E195">
        <v>112.71</v>
      </c>
      <c r="F195">
        <v>110.53</v>
      </c>
      <c r="G195">
        <v>0</v>
      </c>
      <c r="I195" s="4" t="s">
        <v>56</v>
      </c>
      <c r="J195" s="5">
        <v>1.4487000000000001</v>
      </c>
      <c r="K195" s="5">
        <v>10.2295</v>
      </c>
      <c r="L195">
        <f t="shared" si="28"/>
        <v>7.0611582798370947</v>
      </c>
      <c r="M195" s="6">
        <f t="shared" si="29"/>
        <v>793.03868640850408</v>
      </c>
      <c r="N195" s="6">
        <f t="shared" si="30"/>
        <v>32</v>
      </c>
      <c r="O195" s="6">
        <f t="shared" si="31"/>
        <v>7.723466913412949</v>
      </c>
      <c r="P195" s="7">
        <f t="shared" si="24"/>
        <v>9.8348621313854821E-3</v>
      </c>
      <c r="X195" s="12">
        <f t="shared" si="25"/>
        <v>40784</v>
      </c>
      <c r="Y195" s="6">
        <f t="shared" si="26"/>
        <v>793.03868640850408</v>
      </c>
      <c r="Z195" s="13">
        <f t="shared" si="27"/>
        <v>9.8348621313854821E-3</v>
      </c>
    </row>
    <row r="196" spans="1:26" ht="15.75" thickBot="1" x14ac:dyDescent="0.3">
      <c r="A196" t="s">
        <v>8</v>
      </c>
      <c r="B196" s="12">
        <v>40781</v>
      </c>
      <c r="C196">
        <v>110.8</v>
      </c>
      <c r="D196">
        <v>111.25</v>
      </c>
      <c r="E196">
        <v>111.66</v>
      </c>
      <c r="F196">
        <v>109.36</v>
      </c>
      <c r="G196">
        <v>0</v>
      </c>
      <c r="I196" s="2" t="s">
        <v>57</v>
      </c>
      <c r="J196" s="3">
        <v>1.4401999999999999</v>
      </c>
      <c r="K196" s="3">
        <v>10.367599999999999</v>
      </c>
      <c r="L196">
        <f t="shared" si="28"/>
        <v>7.1987223996667131</v>
      </c>
      <c r="M196" s="6">
        <f t="shared" si="29"/>
        <v>800.85786696292189</v>
      </c>
      <c r="N196" s="6">
        <f t="shared" si="30"/>
        <v>30</v>
      </c>
      <c r="O196" s="6">
        <f t="shared" si="31"/>
        <v>20.313597268889112</v>
      </c>
      <c r="P196" s="7">
        <f t="shared" si="24"/>
        <v>2.6024913714185464E-2</v>
      </c>
      <c r="X196" s="12">
        <f t="shared" si="25"/>
        <v>40781</v>
      </c>
      <c r="Y196" s="6">
        <f t="shared" si="26"/>
        <v>800.85786696292189</v>
      </c>
      <c r="Z196" s="13">
        <f t="shared" si="27"/>
        <v>2.6024913714185464E-2</v>
      </c>
    </row>
    <row r="197" spans="1:26" ht="15.75" thickBot="1" x14ac:dyDescent="0.3">
      <c r="A197" t="s">
        <v>8</v>
      </c>
      <c r="B197" s="12">
        <v>40780</v>
      </c>
      <c r="C197">
        <v>110.36</v>
      </c>
      <c r="D197">
        <v>110.48</v>
      </c>
      <c r="E197">
        <v>111.45</v>
      </c>
      <c r="F197">
        <v>109</v>
      </c>
      <c r="G197">
        <v>0</v>
      </c>
      <c r="I197" s="4" t="s">
        <v>58</v>
      </c>
      <c r="J197" s="5">
        <v>1.4423999999999999</v>
      </c>
      <c r="K197" s="5">
        <v>10.402900000000001</v>
      </c>
      <c r="L197">
        <f t="shared" si="28"/>
        <v>7.2122157515252363</v>
      </c>
      <c r="M197" s="6">
        <f t="shared" si="29"/>
        <v>796.80559622850808</v>
      </c>
      <c r="N197" s="6">
        <f t="shared" si="30"/>
        <v>30</v>
      </c>
      <c r="O197" s="6">
        <f t="shared" si="31"/>
        <v>8.0133911286530974</v>
      </c>
      <c r="P197" s="7">
        <f t="shared" ref="P197:P260" si="32">O197/(M197-O197)</f>
        <v>1.0159064804194743E-2</v>
      </c>
      <c r="X197" s="12">
        <f t="shared" ref="X197:X260" si="33">B197</f>
        <v>40780</v>
      </c>
      <c r="Y197" s="6">
        <f t="shared" ref="Y197:Y260" si="34">M197</f>
        <v>796.80559622850808</v>
      </c>
      <c r="Z197" s="13">
        <f t="shared" ref="Z197:Z260" si="35">P197</f>
        <v>1.0159064804194743E-2</v>
      </c>
    </row>
    <row r="198" spans="1:26" ht="15.75" thickBot="1" x14ac:dyDescent="0.3">
      <c r="A198" t="s">
        <v>8</v>
      </c>
      <c r="B198" s="12">
        <v>40779</v>
      </c>
      <c r="C198">
        <v>109.71</v>
      </c>
      <c r="D198">
        <v>110</v>
      </c>
      <c r="E198">
        <v>110.98</v>
      </c>
      <c r="F198">
        <v>108.75</v>
      </c>
      <c r="G198">
        <v>0</v>
      </c>
      <c r="I198" s="2" t="s">
        <v>59</v>
      </c>
      <c r="J198" s="3">
        <v>1.4433</v>
      </c>
      <c r="K198" s="3">
        <v>10.4087</v>
      </c>
      <c r="L198">
        <f t="shared" si="28"/>
        <v>7.2117369916164344</v>
      </c>
      <c r="M198" s="6">
        <f t="shared" si="29"/>
        <v>793.29106907780783</v>
      </c>
      <c r="N198" s="6">
        <f t="shared" si="30"/>
        <v>30</v>
      </c>
      <c r="O198" s="6">
        <f t="shared" si="31"/>
        <v>-3.4435880849182468</v>
      </c>
      <c r="P198" s="7">
        <f t="shared" si="32"/>
        <v>-4.3221266377206488E-3</v>
      </c>
      <c r="X198" s="12">
        <f t="shared" si="33"/>
        <v>40779</v>
      </c>
      <c r="Y198" s="6">
        <f t="shared" si="34"/>
        <v>793.29106907780783</v>
      </c>
      <c r="Z198" s="13">
        <f t="shared" si="35"/>
        <v>-4.3221266377206488E-3</v>
      </c>
    </row>
    <row r="199" spans="1:26" ht="15.75" thickBot="1" x14ac:dyDescent="0.3">
      <c r="A199" t="s">
        <v>8</v>
      </c>
      <c r="B199" s="12">
        <v>40778</v>
      </c>
      <c r="C199">
        <v>108.18</v>
      </c>
      <c r="D199">
        <v>109.78</v>
      </c>
      <c r="E199">
        <v>110.16</v>
      </c>
      <c r="F199">
        <v>107.24</v>
      </c>
      <c r="G199">
        <v>0</v>
      </c>
      <c r="I199" s="4" t="s">
        <v>60</v>
      </c>
      <c r="J199" s="5">
        <v>1.4461999999999999</v>
      </c>
      <c r="K199" s="5">
        <v>10.381600000000001</v>
      </c>
      <c r="L199">
        <f t="shared" si="28"/>
        <v>7.1785368552067492</v>
      </c>
      <c r="M199" s="6">
        <f t="shared" si="29"/>
        <v>788.05977596459695</v>
      </c>
      <c r="N199" s="6">
        <f t="shared" si="30"/>
        <v>32</v>
      </c>
      <c r="O199" s="6">
        <f t="shared" si="31"/>
        <v>-13.577076929573082</v>
      </c>
      <c r="P199" s="7">
        <f t="shared" si="32"/>
        <v>-1.6936692569154491E-2</v>
      </c>
      <c r="X199" s="12">
        <f t="shared" si="33"/>
        <v>40778</v>
      </c>
      <c r="Y199" s="6">
        <f t="shared" si="34"/>
        <v>788.05977596459695</v>
      </c>
      <c r="Z199" s="13">
        <f t="shared" si="35"/>
        <v>-1.6936692569154491E-2</v>
      </c>
    </row>
    <row r="200" spans="1:26" ht="15.75" thickBot="1" x14ac:dyDescent="0.3">
      <c r="A200" t="s">
        <v>8</v>
      </c>
      <c r="B200" s="12">
        <v>40777</v>
      </c>
      <c r="C200">
        <v>106.99</v>
      </c>
      <c r="D200">
        <v>108.5</v>
      </c>
      <c r="E200">
        <v>108.61</v>
      </c>
      <c r="F200">
        <v>105.17</v>
      </c>
      <c r="G200">
        <v>0</v>
      </c>
      <c r="I200" s="2" t="s">
        <v>61</v>
      </c>
      <c r="J200" s="3">
        <v>1.4413</v>
      </c>
      <c r="K200" s="3">
        <v>10.372199999999999</v>
      </c>
      <c r="L200">
        <f t="shared" si="28"/>
        <v>7.19641989870256</v>
      </c>
      <c r="M200" s="6">
        <f t="shared" si="29"/>
        <v>780.81155900922772</v>
      </c>
      <c r="N200" s="6">
        <f t="shared" si="30"/>
        <v>32</v>
      </c>
      <c r="O200" s="6">
        <f t="shared" si="31"/>
        <v>-25.27171338565347</v>
      </c>
      <c r="P200" s="7">
        <f t="shared" si="32"/>
        <v>-3.1351244035335166E-2</v>
      </c>
      <c r="X200" s="12">
        <f t="shared" si="33"/>
        <v>40777</v>
      </c>
      <c r="Y200" s="6">
        <f t="shared" si="34"/>
        <v>780.81155900922772</v>
      </c>
      <c r="Z200" s="13">
        <f t="shared" si="35"/>
        <v>-3.1351244035335166E-2</v>
      </c>
    </row>
    <row r="201" spans="1:26" ht="15.75" thickBot="1" x14ac:dyDescent="0.3">
      <c r="A201" t="s">
        <v>8</v>
      </c>
      <c r="B201" s="12">
        <v>40774</v>
      </c>
      <c r="C201">
        <v>106.32</v>
      </c>
      <c r="D201">
        <v>109.22</v>
      </c>
      <c r="E201">
        <v>109.25</v>
      </c>
      <c r="F201">
        <v>105.1</v>
      </c>
      <c r="G201">
        <v>0</v>
      </c>
      <c r="I201" s="4" t="s">
        <v>62</v>
      </c>
      <c r="J201" s="5">
        <v>1.4384999999999999</v>
      </c>
      <c r="K201" s="5">
        <v>10.3284</v>
      </c>
      <c r="L201">
        <f t="shared" si="28"/>
        <v>7.1799791449426493</v>
      </c>
      <c r="M201" s="6">
        <f t="shared" si="29"/>
        <v>784.19732221063612</v>
      </c>
      <c r="N201" s="6">
        <f t="shared" si="30"/>
        <v>30</v>
      </c>
      <c r="O201" s="6">
        <f t="shared" si="31"/>
        <v>-30.968652308966853</v>
      </c>
      <c r="P201" s="7">
        <f t="shared" si="32"/>
        <v>-3.799060961446217E-2</v>
      </c>
      <c r="X201" s="12">
        <f t="shared" si="33"/>
        <v>40774</v>
      </c>
      <c r="Y201" s="6">
        <f t="shared" si="34"/>
        <v>784.19732221063612</v>
      </c>
      <c r="Z201" s="13">
        <f t="shared" si="35"/>
        <v>-3.799060961446217E-2</v>
      </c>
    </row>
    <row r="202" spans="1:26" ht="15.75" thickBot="1" x14ac:dyDescent="0.3">
      <c r="A202" t="s">
        <v>8</v>
      </c>
      <c r="B202" s="12">
        <v>40773</v>
      </c>
      <c r="C202">
        <v>110.47</v>
      </c>
      <c r="D202">
        <v>106.69</v>
      </c>
      <c r="E202">
        <v>110.83</v>
      </c>
      <c r="F202">
        <v>106.28</v>
      </c>
      <c r="G202">
        <v>0</v>
      </c>
      <c r="I202" s="2" t="s">
        <v>63</v>
      </c>
      <c r="J202" s="3">
        <v>1.4369000000000001</v>
      </c>
      <c r="K202" s="3">
        <v>10.2852</v>
      </c>
      <c r="L202">
        <f t="shared" si="28"/>
        <v>7.1579093882664067</v>
      </c>
      <c r="M202" s="6">
        <f t="shared" si="29"/>
        <v>763.67735263414295</v>
      </c>
      <c r="N202" s="6">
        <f t="shared" si="30"/>
        <v>30</v>
      </c>
      <c r="O202" s="6">
        <f t="shared" si="31"/>
        <v>-53.925714456252535</v>
      </c>
      <c r="P202" s="7">
        <f t="shared" si="32"/>
        <v>-6.5955861256927525E-2</v>
      </c>
      <c r="X202" s="12">
        <f t="shared" si="33"/>
        <v>40773</v>
      </c>
      <c r="Y202" s="6">
        <f t="shared" si="34"/>
        <v>763.67735263414295</v>
      </c>
      <c r="Z202" s="13">
        <f t="shared" si="35"/>
        <v>-6.5955861256927525E-2</v>
      </c>
    </row>
    <row r="203" spans="1:26" ht="15.75" thickBot="1" x14ac:dyDescent="0.3">
      <c r="A203" t="s">
        <v>8</v>
      </c>
      <c r="B203" s="12">
        <v>40772</v>
      </c>
      <c r="C203">
        <v>109.55</v>
      </c>
      <c r="D203">
        <v>109.76</v>
      </c>
      <c r="E203">
        <v>110.17</v>
      </c>
      <c r="F203">
        <v>109.11</v>
      </c>
      <c r="G203">
        <v>0</v>
      </c>
      <c r="I203" s="4" t="s">
        <v>64</v>
      </c>
      <c r="J203" s="5">
        <v>1.4477</v>
      </c>
      <c r="K203" s="5">
        <v>10.2735</v>
      </c>
      <c r="L203">
        <f t="shared" si="28"/>
        <v>7.0964288181253021</v>
      </c>
      <c r="M203" s="6">
        <f t="shared" si="29"/>
        <v>778.90402707743317</v>
      </c>
      <c r="N203" s="6">
        <f t="shared" si="30"/>
        <v>30</v>
      </c>
      <c r="O203" s="6">
        <f t="shared" si="31"/>
        <v>-33.981526500352629</v>
      </c>
      <c r="P203" s="7">
        <f t="shared" si="32"/>
        <v>-4.1803580283581589E-2</v>
      </c>
      <c r="X203" s="12">
        <f t="shared" si="33"/>
        <v>40772</v>
      </c>
      <c r="Y203" s="6">
        <f t="shared" si="34"/>
        <v>778.90402707743317</v>
      </c>
      <c r="Z203" s="13">
        <f t="shared" si="35"/>
        <v>-4.1803580283581589E-2</v>
      </c>
    </row>
    <row r="204" spans="1:26" ht="15.75" thickBot="1" x14ac:dyDescent="0.3">
      <c r="A204" t="s">
        <v>8</v>
      </c>
      <c r="B204" s="12">
        <v>40771</v>
      </c>
      <c r="C204">
        <v>109.59</v>
      </c>
      <c r="D204">
        <v>109.56</v>
      </c>
      <c r="E204">
        <v>109.82</v>
      </c>
      <c r="F204">
        <v>108.05</v>
      </c>
      <c r="G204">
        <v>0</v>
      </c>
      <c r="I204" s="2" t="s">
        <v>65</v>
      </c>
      <c r="J204" s="3">
        <v>1.4359999999999999</v>
      </c>
      <c r="K204" s="3">
        <v>10.313599999999999</v>
      </c>
      <c r="L204">
        <f t="shared" si="28"/>
        <v>7.1821727019498605</v>
      </c>
      <c r="M204" s="6">
        <f t="shared" si="29"/>
        <v>786.87884122562673</v>
      </c>
      <c r="N204" s="6">
        <f t="shared" si="30"/>
        <v>32</v>
      </c>
      <c r="O204" s="6">
        <f t="shared" si="31"/>
        <v>-24.71398784266114</v>
      </c>
      <c r="P204" s="7">
        <f t="shared" si="32"/>
        <v>-3.045121513830144E-2</v>
      </c>
      <c r="X204" s="12">
        <f t="shared" si="33"/>
        <v>40771</v>
      </c>
      <c r="Y204" s="6">
        <f t="shared" si="34"/>
        <v>786.87884122562673</v>
      </c>
      <c r="Z204" s="13">
        <f t="shared" si="35"/>
        <v>-3.045121513830144E-2</v>
      </c>
    </row>
    <row r="205" spans="1:26" ht="15.75" thickBot="1" x14ac:dyDescent="0.3">
      <c r="A205" t="s">
        <v>8</v>
      </c>
      <c r="B205" s="12">
        <v>40770</v>
      </c>
      <c r="C205">
        <v>107.9</v>
      </c>
      <c r="D205">
        <v>109.78</v>
      </c>
      <c r="E205">
        <v>109.9</v>
      </c>
      <c r="F205">
        <v>107.33</v>
      </c>
      <c r="G205">
        <v>0</v>
      </c>
      <c r="I205" s="4" t="s">
        <v>66</v>
      </c>
      <c r="J205" s="5">
        <v>1.4309000000000001</v>
      </c>
      <c r="K205" s="5">
        <v>10.2789</v>
      </c>
      <c r="L205">
        <f t="shared" si="28"/>
        <v>7.1835208609965751</v>
      </c>
      <c r="M205" s="6">
        <f t="shared" si="29"/>
        <v>788.60692012020399</v>
      </c>
      <c r="N205" s="6">
        <f t="shared" si="30"/>
        <v>32</v>
      </c>
      <c r="O205" s="6">
        <f t="shared" si="31"/>
        <v>-11.657253939787438</v>
      </c>
      <c r="P205" s="7">
        <f t="shared" si="32"/>
        <v>-1.456675722548784E-2</v>
      </c>
      <c r="X205" s="12">
        <f t="shared" si="33"/>
        <v>40770</v>
      </c>
      <c r="Y205" s="6">
        <f t="shared" si="34"/>
        <v>788.60692012020399</v>
      </c>
      <c r="Z205" s="13">
        <f t="shared" si="35"/>
        <v>-1.456675722548784E-2</v>
      </c>
    </row>
    <row r="206" spans="1:26" ht="15.75" thickBot="1" x14ac:dyDescent="0.3">
      <c r="A206" t="s">
        <v>8</v>
      </c>
      <c r="B206" s="12">
        <v>40767</v>
      </c>
      <c r="C206">
        <v>107.91</v>
      </c>
      <c r="D206">
        <v>107.8</v>
      </c>
      <c r="E206">
        <v>108.97</v>
      </c>
      <c r="F206">
        <v>106.94</v>
      </c>
      <c r="G206">
        <v>0</v>
      </c>
      <c r="I206" s="2" t="s">
        <v>67</v>
      </c>
      <c r="J206" s="3">
        <v>1.425</v>
      </c>
      <c r="K206" s="3">
        <v>10.238300000000001</v>
      </c>
      <c r="L206">
        <f t="shared" si="28"/>
        <v>7.1847719298245618</v>
      </c>
      <c r="M206" s="6">
        <f t="shared" si="29"/>
        <v>774.51841403508774</v>
      </c>
      <c r="N206" s="6">
        <f t="shared" si="30"/>
        <v>30</v>
      </c>
      <c r="O206" s="6">
        <f t="shared" si="31"/>
        <v>-36.46215158702546</v>
      </c>
      <c r="P206" s="7">
        <f t="shared" si="32"/>
        <v>-4.4960573819737462E-2</v>
      </c>
      <c r="X206" s="12">
        <f t="shared" si="33"/>
        <v>40767</v>
      </c>
      <c r="Y206" s="6">
        <f t="shared" si="34"/>
        <v>774.51841403508774</v>
      </c>
      <c r="Z206" s="13">
        <f t="shared" si="35"/>
        <v>-4.4960573819737462E-2</v>
      </c>
    </row>
    <row r="207" spans="1:26" ht="15.75" thickBot="1" x14ac:dyDescent="0.3">
      <c r="A207" t="s">
        <v>8</v>
      </c>
      <c r="B207" s="12">
        <v>40766</v>
      </c>
      <c r="C207">
        <v>105.09</v>
      </c>
      <c r="D207">
        <v>108.06</v>
      </c>
      <c r="E207">
        <v>108.21</v>
      </c>
      <c r="F207">
        <v>104.63</v>
      </c>
      <c r="G207">
        <v>0</v>
      </c>
      <c r="I207" s="4" t="s">
        <v>68</v>
      </c>
      <c r="J207" s="5">
        <v>1.4142999999999999</v>
      </c>
      <c r="K207" s="5">
        <v>10.3391</v>
      </c>
      <c r="L207">
        <f t="shared" si="28"/>
        <v>7.3104009050413641</v>
      </c>
      <c r="M207" s="6">
        <f t="shared" si="29"/>
        <v>789.96192179876982</v>
      </c>
      <c r="N207" s="6">
        <f t="shared" si="30"/>
        <v>30</v>
      </c>
      <c r="O207" s="6">
        <f t="shared" si="31"/>
        <v>-17.494571940049468</v>
      </c>
      <c r="P207" s="7">
        <f t="shared" si="32"/>
        <v>-2.1666271899112723E-2</v>
      </c>
      <c r="X207" s="12">
        <f t="shared" si="33"/>
        <v>40766</v>
      </c>
      <c r="Y207" s="6">
        <f t="shared" si="34"/>
        <v>789.96192179876982</v>
      </c>
      <c r="Z207" s="13">
        <f t="shared" si="35"/>
        <v>-2.1666271899112723E-2</v>
      </c>
    </row>
    <row r="208" spans="1:26" ht="15.75" thickBot="1" x14ac:dyDescent="0.3">
      <c r="A208" t="s">
        <v>8</v>
      </c>
      <c r="B208" s="12">
        <v>40765</v>
      </c>
      <c r="C208">
        <v>104.34</v>
      </c>
      <c r="D208">
        <v>105.75</v>
      </c>
      <c r="E208">
        <v>107.01</v>
      </c>
      <c r="F208">
        <v>103.49</v>
      </c>
      <c r="G208">
        <v>0</v>
      </c>
      <c r="I208" s="2" t="s">
        <v>69</v>
      </c>
      <c r="J208" s="3">
        <v>1.4367000000000001</v>
      </c>
      <c r="K208" s="3">
        <v>10.2264</v>
      </c>
      <c r="L208">
        <f t="shared" si="28"/>
        <v>7.1179787011902267</v>
      </c>
      <c r="M208" s="6">
        <f t="shared" si="29"/>
        <v>752.72624765086653</v>
      </c>
      <c r="N208" s="6">
        <f t="shared" si="30"/>
        <v>30</v>
      </c>
      <c r="O208" s="6">
        <f t="shared" si="31"/>
        <v>-45.685858211398681</v>
      </c>
      <c r="P208" s="7">
        <f t="shared" si="32"/>
        <v>-5.7220898676203176E-2</v>
      </c>
      <c r="X208" s="12">
        <f t="shared" si="33"/>
        <v>40765</v>
      </c>
      <c r="Y208" s="6">
        <f t="shared" si="34"/>
        <v>752.72624765086653</v>
      </c>
      <c r="Z208" s="13">
        <f t="shared" si="35"/>
        <v>-5.7220898676203176E-2</v>
      </c>
    </row>
    <row r="209" spans="1:26" ht="15.75" thickBot="1" x14ac:dyDescent="0.3">
      <c r="A209" t="s">
        <v>8</v>
      </c>
      <c r="B209" s="12">
        <v>40764</v>
      </c>
      <c r="C209">
        <v>102.7</v>
      </c>
      <c r="D209">
        <v>104.5</v>
      </c>
      <c r="E209">
        <v>105.7</v>
      </c>
      <c r="F209">
        <v>98.97</v>
      </c>
      <c r="G209">
        <v>0</v>
      </c>
      <c r="I209" s="4" t="s">
        <v>70</v>
      </c>
      <c r="J209" s="5">
        <v>1.4267000000000001</v>
      </c>
      <c r="K209" s="5">
        <v>10.371</v>
      </c>
      <c r="L209">
        <f t="shared" si="28"/>
        <v>7.2692226817130443</v>
      </c>
      <c r="M209" s="6">
        <f t="shared" si="29"/>
        <v>759.63377023901307</v>
      </c>
      <c r="N209" s="6">
        <f t="shared" si="30"/>
        <v>32</v>
      </c>
      <c r="O209" s="6">
        <f t="shared" si="31"/>
        <v>-30.323159967418633</v>
      </c>
      <c r="P209" s="7">
        <f t="shared" si="32"/>
        <v>-3.8385839541270408E-2</v>
      </c>
      <c r="X209" s="12">
        <f t="shared" si="33"/>
        <v>40764</v>
      </c>
      <c r="Y209" s="6">
        <f t="shared" si="34"/>
        <v>759.63377023901307</v>
      </c>
      <c r="Z209" s="13">
        <f t="shared" si="35"/>
        <v>-3.8385839541270408E-2</v>
      </c>
    </row>
    <row r="210" spans="1:26" ht="15.75" thickBot="1" x14ac:dyDescent="0.3">
      <c r="A210" t="s">
        <v>8</v>
      </c>
      <c r="B210" s="12">
        <v>40763</v>
      </c>
      <c r="C210">
        <v>106.51</v>
      </c>
      <c r="D210">
        <v>103.78</v>
      </c>
      <c r="E210">
        <v>107.72</v>
      </c>
      <c r="F210">
        <v>102.78</v>
      </c>
      <c r="G210">
        <v>0</v>
      </c>
      <c r="I210" s="2" t="s">
        <v>71</v>
      </c>
      <c r="J210" s="3">
        <v>1.4225000000000001</v>
      </c>
      <c r="K210" s="3">
        <v>9.9138000000000002</v>
      </c>
      <c r="L210">
        <f t="shared" si="28"/>
        <v>6.969279437609841</v>
      </c>
      <c r="M210" s="6">
        <f t="shared" si="29"/>
        <v>723.27182003514929</v>
      </c>
      <c r="N210" s="6">
        <f t="shared" si="30"/>
        <v>32</v>
      </c>
      <c r="O210" s="6">
        <f t="shared" si="31"/>
        <v>-73.241656486223519</v>
      </c>
      <c r="P210" s="7">
        <f t="shared" si="32"/>
        <v>-9.1952815169045327E-2</v>
      </c>
      <c r="X210" s="12">
        <f t="shared" si="33"/>
        <v>40763</v>
      </c>
      <c r="Y210" s="6">
        <f t="shared" si="34"/>
        <v>723.27182003514929</v>
      </c>
      <c r="Z210" s="13">
        <f t="shared" si="35"/>
        <v>-9.1952815169045327E-2</v>
      </c>
    </row>
    <row r="211" spans="1:26" ht="15.75" thickBot="1" x14ac:dyDescent="0.3">
      <c r="A211" t="s">
        <v>8</v>
      </c>
      <c r="B211" s="12">
        <v>40760</v>
      </c>
      <c r="C211">
        <v>107.25</v>
      </c>
      <c r="D211">
        <v>109.85</v>
      </c>
      <c r="E211">
        <v>110.1</v>
      </c>
      <c r="F211">
        <v>104.43</v>
      </c>
      <c r="G211">
        <v>0</v>
      </c>
      <c r="I211" s="4" t="s">
        <v>72</v>
      </c>
      <c r="J211" s="5">
        <v>1.4155</v>
      </c>
      <c r="K211" s="5">
        <v>9.8154000000000003</v>
      </c>
      <c r="L211">
        <f t="shared" si="28"/>
        <v>6.9342281879194632</v>
      </c>
      <c r="M211" s="6">
        <f t="shared" si="29"/>
        <v>761.72496644295302</v>
      </c>
      <c r="N211" s="6">
        <f t="shared" si="30"/>
        <v>30</v>
      </c>
      <c r="O211" s="6">
        <f t="shared" si="31"/>
        <v>-12.66192418422952</v>
      </c>
      <c r="P211" s="7">
        <f t="shared" si="32"/>
        <v>-1.6350902032928941E-2</v>
      </c>
      <c r="X211" s="12">
        <f t="shared" si="33"/>
        <v>40760</v>
      </c>
      <c r="Y211" s="6">
        <f t="shared" si="34"/>
        <v>761.72496644295302</v>
      </c>
      <c r="Z211" s="13">
        <f t="shared" si="35"/>
        <v>-1.6350902032928941E-2</v>
      </c>
    </row>
    <row r="212" spans="1:26" ht="15.75" thickBot="1" x14ac:dyDescent="0.3">
      <c r="A212" t="s">
        <v>8</v>
      </c>
      <c r="B212" s="12">
        <v>40759</v>
      </c>
      <c r="C212">
        <v>113.5</v>
      </c>
      <c r="D212">
        <v>107.66</v>
      </c>
      <c r="E212">
        <v>113.72</v>
      </c>
      <c r="F212">
        <v>107.03</v>
      </c>
      <c r="G212">
        <v>0</v>
      </c>
      <c r="I212" s="2" t="s">
        <v>73</v>
      </c>
      <c r="J212" s="3">
        <v>1.4229000000000001</v>
      </c>
      <c r="K212" s="3">
        <v>9.7581000000000007</v>
      </c>
      <c r="L212">
        <f t="shared" si="28"/>
        <v>6.8578958465106474</v>
      </c>
      <c r="M212" s="6">
        <f t="shared" si="29"/>
        <v>738.3210668353363</v>
      </c>
      <c r="N212" s="6">
        <f t="shared" si="30"/>
        <v>30</v>
      </c>
      <c r="O212" s="6">
        <f t="shared" si="31"/>
        <v>-29.95468587886046</v>
      </c>
      <c r="P212" s="7">
        <f t="shared" si="32"/>
        <v>-3.8989497941377543E-2</v>
      </c>
      <c r="X212" s="12">
        <f t="shared" si="33"/>
        <v>40759</v>
      </c>
      <c r="Y212" s="6">
        <f t="shared" si="34"/>
        <v>738.3210668353363</v>
      </c>
      <c r="Z212" s="13">
        <f t="shared" si="35"/>
        <v>-3.8989497941377543E-2</v>
      </c>
    </row>
    <row r="213" spans="1:26" ht="15.75" thickBot="1" x14ac:dyDescent="0.3">
      <c r="A213" t="s">
        <v>8</v>
      </c>
      <c r="B213" s="12">
        <v>40758</v>
      </c>
      <c r="C213">
        <v>116.19</v>
      </c>
      <c r="D213">
        <v>113.44</v>
      </c>
      <c r="E213">
        <v>116.28</v>
      </c>
      <c r="F213">
        <v>112.9</v>
      </c>
      <c r="G213">
        <v>0</v>
      </c>
      <c r="I213" s="4" t="s">
        <v>74</v>
      </c>
      <c r="J213" s="5">
        <v>1.43</v>
      </c>
      <c r="K213" s="5">
        <v>9.6667000000000005</v>
      </c>
      <c r="L213">
        <f t="shared" ref="L213:L276" si="36">K213/J213</f>
        <v>6.7599300699300704</v>
      </c>
      <c r="M213" s="6">
        <f t="shared" ref="M213:M276" si="37">L213*D213</f>
        <v>766.84646713286713</v>
      </c>
      <c r="N213" s="6">
        <f t="shared" ref="N213:N276" si="38">B213-B235</f>
        <v>30</v>
      </c>
      <c r="O213" s="6">
        <f t="shared" ref="O213:O276" si="39">M213-M235</f>
        <v>17.010867132867133</v>
      </c>
      <c r="P213" s="7">
        <f t="shared" si="32"/>
        <v>2.2686128976627855E-2</v>
      </c>
      <c r="X213" s="12">
        <f t="shared" si="33"/>
        <v>40758</v>
      </c>
      <c r="Y213" s="6">
        <f t="shared" si="34"/>
        <v>766.84646713286713</v>
      </c>
      <c r="Z213" s="13">
        <f t="shared" si="35"/>
        <v>2.2686128976627855E-2</v>
      </c>
    </row>
    <row r="214" spans="1:26" ht="15.75" thickBot="1" x14ac:dyDescent="0.3">
      <c r="A214" t="s">
        <v>8</v>
      </c>
      <c r="B214" s="12">
        <v>40757</v>
      </c>
      <c r="C214">
        <v>117</v>
      </c>
      <c r="D214">
        <v>115.94</v>
      </c>
      <c r="E214">
        <v>118.3</v>
      </c>
      <c r="F214">
        <v>115.55</v>
      </c>
      <c r="G214">
        <v>0</v>
      </c>
      <c r="I214" s="2" t="s">
        <v>75</v>
      </c>
      <c r="J214" s="3">
        <v>1.417</v>
      </c>
      <c r="K214" s="3">
        <v>9.5670000000000002</v>
      </c>
      <c r="L214">
        <f t="shared" si="36"/>
        <v>6.7515878616796048</v>
      </c>
      <c r="M214" s="6">
        <f t="shared" si="37"/>
        <v>782.77909668313339</v>
      </c>
      <c r="N214" s="6">
        <f t="shared" si="38"/>
        <v>32</v>
      </c>
      <c r="O214" s="6">
        <f t="shared" si="39"/>
        <v>30.242953668224573</v>
      </c>
      <c r="P214" s="7">
        <f t="shared" si="32"/>
        <v>4.0188041397003597E-2</v>
      </c>
      <c r="X214" s="12">
        <f t="shared" si="33"/>
        <v>40757</v>
      </c>
      <c r="Y214" s="6">
        <f t="shared" si="34"/>
        <v>782.77909668313339</v>
      </c>
      <c r="Z214" s="13">
        <f t="shared" si="35"/>
        <v>4.0188041397003597E-2</v>
      </c>
    </row>
    <row r="215" spans="1:26" ht="15.75" thickBot="1" x14ac:dyDescent="0.3">
      <c r="A215" t="s">
        <v>8</v>
      </c>
      <c r="B215" s="12">
        <v>40756</v>
      </c>
      <c r="C215">
        <v>117.56</v>
      </c>
      <c r="D215">
        <v>116.74</v>
      </c>
      <c r="E215">
        <v>119.85</v>
      </c>
      <c r="F215">
        <v>114.96</v>
      </c>
      <c r="G215">
        <v>0</v>
      </c>
      <c r="I215" s="4" t="s">
        <v>76</v>
      </c>
      <c r="J215" s="5">
        <v>1.4415</v>
      </c>
      <c r="K215" s="5">
        <v>9.6075999999999997</v>
      </c>
      <c r="L215">
        <f t="shared" si="36"/>
        <v>6.6650017343045436</v>
      </c>
      <c r="M215" s="6">
        <f t="shared" si="37"/>
        <v>778.0723024627124</v>
      </c>
      <c r="N215" s="6">
        <f t="shared" si="38"/>
        <v>32</v>
      </c>
      <c r="O215" s="6">
        <f t="shared" si="39"/>
        <v>15.599860755108466</v>
      </c>
      <c r="P215" s="7">
        <f t="shared" si="32"/>
        <v>2.0459573227553797E-2</v>
      </c>
      <c r="X215" s="12">
        <f t="shared" si="33"/>
        <v>40756</v>
      </c>
      <c r="Y215" s="6">
        <f t="shared" si="34"/>
        <v>778.0723024627124</v>
      </c>
      <c r="Z215" s="13">
        <f t="shared" si="35"/>
        <v>2.0459573227553797E-2</v>
      </c>
    </row>
    <row r="216" spans="1:26" ht="15.75" thickBot="1" x14ac:dyDescent="0.3">
      <c r="A216" t="s">
        <v>8</v>
      </c>
      <c r="B216" s="12">
        <v>40753</v>
      </c>
      <c r="C216">
        <v>117.17</v>
      </c>
      <c r="D216">
        <v>116.85</v>
      </c>
      <c r="E216">
        <v>117.69</v>
      </c>
      <c r="F216">
        <v>115.81</v>
      </c>
      <c r="G216">
        <v>0</v>
      </c>
      <c r="I216" s="2" t="s">
        <v>77</v>
      </c>
      <c r="J216" s="3">
        <v>1.4259999999999999</v>
      </c>
      <c r="K216" s="3">
        <v>9.6083999999999996</v>
      </c>
      <c r="L216">
        <f t="shared" si="36"/>
        <v>6.7380084151472648</v>
      </c>
      <c r="M216" s="6">
        <f t="shared" si="37"/>
        <v>787.33628330995782</v>
      </c>
      <c r="N216" s="6">
        <f t="shared" si="38"/>
        <v>30</v>
      </c>
      <c r="O216" s="6">
        <f t="shared" si="39"/>
        <v>15.755028543926528</v>
      </c>
      <c r="P216" s="7">
        <f t="shared" si="32"/>
        <v>2.0419143734516941E-2</v>
      </c>
      <c r="X216" s="12">
        <f t="shared" si="33"/>
        <v>40753</v>
      </c>
      <c r="Y216" s="6">
        <f t="shared" si="34"/>
        <v>787.33628330995782</v>
      </c>
      <c r="Z216" s="13">
        <f t="shared" si="35"/>
        <v>2.0419143734516941E-2</v>
      </c>
    </row>
    <row r="217" spans="1:26" ht="15.75" thickBot="1" x14ac:dyDescent="0.3">
      <c r="A217" t="s">
        <v>8</v>
      </c>
      <c r="B217" s="12">
        <v>40752</v>
      </c>
      <c r="C217">
        <v>117.25</v>
      </c>
      <c r="D217">
        <v>117.21</v>
      </c>
      <c r="E217">
        <v>118.57</v>
      </c>
      <c r="F217">
        <v>117.07</v>
      </c>
      <c r="G217">
        <v>0</v>
      </c>
      <c r="I217" s="4" t="s">
        <v>78</v>
      </c>
      <c r="J217" s="5">
        <v>1.4259999999999999</v>
      </c>
      <c r="K217" s="5">
        <v>9.5542999999999996</v>
      </c>
      <c r="L217">
        <f t="shared" si="36"/>
        <v>6.7000701262272093</v>
      </c>
      <c r="M217" s="6">
        <f t="shared" si="37"/>
        <v>785.31521949509113</v>
      </c>
      <c r="N217" s="6">
        <f t="shared" si="38"/>
        <v>30</v>
      </c>
      <c r="O217" s="6">
        <f t="shared" si="39"/>
        <v>38.218605653144436</v>
      </c>
      <c r="P217" s="7">
        <f t="shared" si="32"/>
        <v>5.115617571414912E-2</v>
      </c>
      <c r="X217" s="12">
        <f t="shared" si="33"/>
        <v>40752</v>
      </c>
      <c r="Y217" s="6">
        <f t="shared" si="34"/>
        <v>785.31521949509113</v>
      </c>
      <c r="Z217" s="13">
        <f t="shared" si="35"/>
        <v>5.115617571414912E-2</v>
      </c>
    </row>
    <row r="218" spans="1:26" ht="15.75" thickBot="1" x14ac:dyDescent="0.3">
      <c r="A218" t="s">
        <v>8</v>
      </c>
      <c r="B218" s="12">
        <v>40751</v>
      </c>
      <c r="C218">
        <v>118.15</v>
      </c>
      <c r="D218">
        <v>117.32</v>
      </c>
      <c r="E218">
        <v>118.5</v>
      </c>
      <c r="F218">
        <v>117.23</v>
      </c>
      <c r="G218">
        <v>0</v>
      </c>
      <c r="I218" s="2" t="s">
        <v>79</v>
      </c>
      <c r="J218" s="3">
        <v>1.4446000000000001</v>
      </c>
      <c r="K218" s="3">
        <v>9.6111000000000004</v>
      </c>
      <c r="L218">
        <f t="shared" si="36"/>
        <v>6.6531219714799938</v>
      </c>
      <c r="M218" s="6">
        <f t="shared" si="37"/>
        <v>780.54426969403278</v>
      </c>
      <c r="N218" s="6">
        <f t="shared" si="38"/>
        <v>30</v>
      </c>
      <c r="O218" s="6">
        <f t="shared" si="39"/>
        <v>44.820411897482359</v>
      </c>
      <c r="P218" s="7">
        <f t="shared" si="32"/>
        <v>6.092015560256106E-2</v>
      </c>
      <c r="X218" s="12">
        <f t="shared" si="33"/>
        <v>40751</v>
      </c>
      <c r="Y218" s="6">
        <f t="shared" si="34"/>
        <v>780.54426969403278</v>
      </c>
      <c r="Z218" s="13">
        <f t="shared" si="35"/>
        <v>6.092015560256106E-2</v>
      </c>
    </row>
    <row r="219" spans="1:26" ht="15.75" thickBot="1" x14ac:dyDescent="0.3">
      <c r="A219" t="s">
        <v>8</v>
      </c>
      <c r="B219" s="12">
        <v>40750</v>
      </c>
      <c r="C219">
        <v>117.69</v>
      </c>
      <c r="D219">
        <v>118</v>
      </c>
      <c r="E219">
        <v>118.96</v>
      </c>
      <c r="F219">
        <v>116.68</v>
      </c>
      <c r="G219">
        <v>0</v>
      </c>
      <c r="I219" s="4" t="s">
        <v>80</v>
      </c>
      <c r="J219" s="5">
        <v>1.4471000000000001</v>
      </c>
      <c r="K219" s="5">
        <v>9.6734000000000009</v>
      </c>
      <c r="L219">
        <f t="shared" si="36"/>
        <v>6.6846797042360588</v>
      </c>
      <c r="M219" s="6">
        <f t="shared" si="37"/>
        <v>788.79220509985498</v>
      </c>
      <c r="N219" s="6">
        <f t="shared" si="38"/>
        <v>32</v>
      </c>
      <c r="O219" s="6">
        <f t="shared" si="39"/>
        <v>62.901726196901336</v>
      </c>
      <c r="P219" s="7">
        <f t="shared" si="32"/>
        <v>8.6654568457717504E-2</v>
      </c>
      <c r="X219" s="12">
        <f t="shared" si="33"/>
        <v>40750</v>
      </c>
      <c r="Y219" s="6">
        <f t="shared" si="34"/>
        <v>788.79220509985498</v>
      </c>
      <c r="Z219" s="13">
        <f t="shared" si="35"/>
        <v>8.6654568457717504E-2</v>
      </c>
    </row>
    <row r="220" spans="1:26" ht="15.75" thickBot="1" x14ac:dyDescent="0.3">
      <c r="A220" t="s">
        <v>8</v>
      </c>
      <c r="B220" s="12">
        <v>40749</v>
      </c>
      <c r="C220">
        <v>118.12</v>
      </c>
      <c r="D220">
        <v>117.63</v>
      </c>
      <c r="E220">
        <v>118.37</v>
      </c>
      <c r="F220">
        <v>116.95</v>
      </c>
      <c r="G220">
        <v>0</v>
      </c>
      <c r="I220" s="2" t="s">
        <v>81</v>
      </c>
      <c r="J220" s="3">
        <v>1.4379999999999999</v>
      </c>
      <c r="K220" s="3">
        <v>9.7399000000000004</v>
      </c>
      <c r="L220">
        <f t="shared" si="36"/>
        <v>6.7732267037552161</v>
      </c>
      <c r="M220" s="6">
        <f t="shared" si="37"/>
        <v>796.73465716272608</v>
      </c>
      <c r="N220" s="6">
        <f t="shared" si="38"/>
        <v>32</v>
      </c>
      <c r="O220" s="6">
        <f t="shared" si="39"/>
        <v>52.108104249694861</v>
      </c>
      <c r="P220" s="7">
        <f t="shared" si="32"/>
        <v>6.9978842475928782E-2</v>
      </c>
      <c r="X220" s="12">
        <f t="shared" si="33"/>
        <v>40749</v>
      </c>
      <c r="Y220" s="6">
        <f t="shared" si="34"/>
        <v>796.73465716272608</v>
      </c>
      <c r="Z220" s="13">
        <f t="shared" si="35"/>
        <v>6.9978842475928782E-2</v>
      </c>
    </row>
    <row r="221" spans="1:26" ht="15.75" thickBot="1" x14ac:dyDescent="0.3">
      <c r="A221" t="s">
        <v>8</v>
      </c>
      <c r="B221" s="12">
        <v>40746</v>
      </c>
      <c r="C221">
        <v>118.03</v>
      </c>
      <c r="D221">
        <v>118.51</v>
      </c>
      <c r="E221">
        <v>118.79</v>
      </c>
      <c r="F221">
        <v>117.39</v>
      </c>
      <c r="G221">
        <v>0</v>
      </c>
      <c r="I221" s="4" t="s">
        <v>82</v>
      </c>
      <c r="J221" s="5">
        <v>1.4391</v>
      </c>
      <c r="K221" s="5">
        <v>9.7345000000000006</v>
      </c>
      <c r="L221">
        <f t="shared" si="36"/>
        <v>6.7642971301507888</v>
      </c>
      <c r="M221" s="6">
        <f t="shared" si="37"/>
        <v>801.63685289417003</v>
      </c>
      <c r="N221" s="6">
        <f t="shared" si="38"/>
        <v>30</v>
      </c>
      <c r="O221" s="6">
        <f t="shared" si="39"/>
        <v>35.160034807068541</v>
      </c>
      <c r="P221" s="7">
        <f t="shared" si="32"/>
        <v>4.5872274251969609E-2</v>
      </c>
      <c r="X221" s="12">
        <f t="shared" si="33"/>
        <v>40746</v>
      </c>
      <c r="Y221" s="6">
        <f t="shared" si="34"/>
        <v>801.63685289417003</v>
      </c>
      <c r="Z221" s="13">
        <f t="shared" si="35"/>
        <v>4.5872274251969609E-2</v>
      </c>
    </row>
    <row r="222" spans="1:26" ht="15.75" thickBot="1" x14ac:dyDescent="0.3">
      <c r="A222" t="s">
        <v>8</v>
      </c>
      <c r="B222" s="12">
        <v>40745</v>
      </c>
      <c r="C222">
        <v>118.35</v>
      </c>
      <c r="D222">
        <v>117.78</v>
      </c>
      <c r="E222">
        <v>119.13</v>
      </c>
      <c r="F222">
        <v>116.75</v>
      </c>
      <c r="G222">
        <v>0</v>
      </c>
      <c r="I222" s="2" t="s">
        <v>83</v>
      </c>
      <c r="J222" s="3">
        <v>1.4221999999999999</v>
      </c>
      <c r="K222" s="3">
        <v>9.7334999999999994</v>
      </c>
      <c r="L222">
        <f t="shared" si="36"/>
        <v>6.8439741245956967</v>
      </c>
      <c r="M222" s="6">
        <f t="shared" si="37"/>
        <v>806.08327239488119</v>
      </c>
      <c r="N222" s="6">
        <f t="shared" si="38"/>
        <v>30</v>
      </c>
      <c r="O222" s="6">
        <f t="shared" si="39"/>
        <v>58.363422676659525</v>
      </c>
      <c r="P222" s="7">
        <f t="shared" si="32"/>
        <v>7.8055200351647466E-2</v>
      </c>
      <c r="X222" s="12">
        <f t="shared" si="33"/>
        <v>40745</v>
      </c>
      <c r="Y222" s="6">
        <f t="shared" si="34"/>
        <v>806.08327239488119</v>
      </c>
      <c r="Z222" s="13">
        <f t="shared" si="35"/>
        <v>7.8055200351647466E-2</v>
      </c>
    </row>
    <row r="223" spans="1:26" ht="15.75" thickBot="1" x14ac:dyDescent="0.3">
      <c r="A223" t="s">
        <v>8</v>
      </c>
      <c r="B223" s="12">
        <v>40744</v>
      </c>
      <c r="C223">
        <v>117.45</v>
      </c>
      <c r="D223">
        <v>118.15</v>
      </c>
      <c r="E223">
        <v>118.8</v>
      </c>
      <c r="F223">
        <v>117.07</v>
      </c>
      <c r="G223">
        <v>0</v>
      </c>
      <c r="I223" s="4" t="s">
        <v>84</v>
      </c>
      <c r="J223" s="5">
        <v>1.4207000000000001</v>
      </c>
      <c r="K223" s="5">
        <v>9.8019999999999996</v>
      </c>
      <c r="L223">
        <f t="shared" si="36"/>
        <v>6.899415780953051</v>
      </c>
      <c r="M223" s="6">
        <f t="shared" si="37"/>
        <v>815.16597451960297</v>
      </c>
      <c r="N223" s="6">
        <f t="shared" si="38"/>
        <v>30</v>
      </c>
      <c r="O223" s="6">
        <f t="shared" si="39"/>
        <v>57.754507009943609</v>
      </c>
      <c r="P223" s="7">
        <f t="shared" si="32"/>
        <v>7.6252485587309987E-2</v>
      </c>
      <c r="X223" s="12">
        <f t="shared" si="33"/>
        <v>40744</v>
      </c>
      <c r="Y223" s="6">
        <f t="shared" si="34"/>
        <v>815.16597451960297</v>
      </c>
      <c r="Z223" s="13">
        <f t="shared" si="35"/>
        <v>7.6252485587309987E-2</v>
      </c>
    </row>
    <row r="224" spans="1:26" ht="15.75" thickBot="1" x14ac:dyDescent="0.3">
      <c r="A224" t="s">
        <v>8</v>
      </c>
      <c r="B224" s="12">
        <v>40743</v>
      </c>
      <c r="C224">
        <v>116.5</v>
      </c>
      <c r="D224">
        <v>117.37</v>
      </c>
      <c r="E224">
        <v>118.26</v>
      </c>
      <c r="F224">
        <v>116.09</v>
      </c>
      <c r="G224">
        <v>0</v>
      </c>
      <c r="I224" s="2" t="s">
        <v>85</v>
      </c>
      <c r="J224" s="3">
        <v>1.4159999999999999</v>
      </c>
      <c r="K224" s="3">
        <v>9.8638999999999992</v>
      </c>
      <c r="L224">
        <f t="shared" si="36"/>
        <v>6.9660310734463273</v>
      </c>
      <c r="M224" s="6">
        <f t="shared" si="37"/>
        <v>817.60306709039548</v>
      </c>
      <c r="N224" s="6">
        <f t="shared" si="38"/>
        <v>32</v>
      </c>
      <c r="O224" s="6">
        <f t="shared" si="39"/>
        <v>48.493550622280623</v>
      </c>
      <c r="P224" s="7">
        <f t="shared" si="32"/>
        <v>6.3051554536695198E-2</v>
      </c>
      <c r="X224" s="12">
        <f t="shared" si="33"/>
        <v>40743</v>
      </c>
      <c r="Y224" s="6">
        <f t="shared" si="34"/>
        <v>817.60306709039548</v>
      </c>
      <c r="Z224" s="13">
        <f t="shared" si="35"/>
        <v>6.3051554536695198E-2</v>
      </c>
    </row>
    <row r="225" spans="1:26" ht="15.75" thickBot="1" x14ac:dyDescent="0.3">
      <c r="A225" t="s">
        <v>8</v>
      </c>
      <c r="B225" s="12">
        <v>40742</v>
      </c>
      <c r="C225">
        <v>117.64</v>
      </c>
      <c r="D225">
        <v>116.4</v>
      </c>
      <c r="E225">
        <v>117.67</v>
      </c>
      <c r="F225">
        <v>114.87</v>
      </c>
      <c r="G225">
        <v>0</v>
      </c>
      <c r="I225" s="4" t="s">
        <v>86</v>
      </c>
      <c r="J225" s="5">
        <v>1.4045000000000001</v>
      </c>
      <c r="K225" s="5">
        <v>9.8084000000000007</v>
      </c>
      <c r="L225">
        <f t="shared" si="36"/>
        <v>6.9835528657885373</v>
      </c>
      <c r="M225" s="6">
        <f t="shared" si="37"/>
        <v>812.8855535777858</v>
      </c>
      <c r="N225" s="6">
        <f t="shared" si="38"/>
        <v>32</v>
      </c>
      <c r="O225" s="6">
        <f t="shared" si="39"/>
        <v>26.481002186530873</v>
      </c>
      <c r="P225" s="7">
        <f t="shared" si="32"/>
        <v>3.3673510840803798E-2</v>
      </c>
      <c r="X225" s="12">
        <f t="shared" si="33"/>
        <v>40742</v>
      </c>
      <c r="Y225" s="6">
        <f t="shared" si="34"/>
        <v>812.8855535777858</v>
      </c>
      <c r="Z225" s="13">
        <f t="shared" si="35"/>
        <v>3.3673510840803798E-2</v>
      </c>
    </row>
    <row r="226" spans="1:26" ht="15.75" thickBot="1" x14ac:dyDescent="0.3">
      <c r="A226" t="s">
        <v>8</v>
      </c>
      <c r="B226" s="12">
        <v>40739</v>
      </c>
      <c r="C226">
        <v>116.29</v>
      </c>
      <c r="D226">
        <v>117.66</v>
      </c>
      <c r="E226">
        <v>117.75</v>
      </c>
      <c r="F226">
        <v>115.16</v>
      </c>
      <c r="G226">
        <v>0</v>
      </c>
      <c r="I226" s="2" t="s">
        <v>87</v>
      </c>
      <c r="J226" s="3">
        <v>1.4146000000000001</v>
      </c>
      <c r="K226" s="3">
        <v>9.7576000000000001</v>
      </c>
      <c r="L226">
        <f t="shared" si="36"/>
        <v>6.8977802912484094</v>
      </c>
      <c r="M226" s="6">
        <f t="shared" si="37"/>
        <v>811.59282906828787</v>
      </c>
      <c r="N226" s="6">
        <f t="shared" si="38"/>
        <v>30</v>
      </c>
      <c r="O226" s="6">
        <f t="shared" si="39"/>
        <v>38.343776451439226</v>
      </c>
      <c r="P226" s="7">
        <f t="shared" si="32"/>
        <v>4.9587873818500348E-2</v>
      </c>
      <c r="X226" s="12">
        <f t="shared" si="33"/>
        <v>40739</v>
      </c>
      <c r="Y226" s="6">
        <f t="shared" si="34"/>
        <v>811.59282906828787</v>
      </c>
      <c r="Z226" s="13">
        <f t="shared" si="35"/>
        <v>4.9587873818500348E-2</v>
      </c>
    </row>
    <row r="227" spans="1:26" ht="15.75" thickBot="1" x14ac:dyDescent="0.3">
      <c r="A227" t="s">
        <v>8</v>
      </c>
      <c r="B227" s="12">
        <v>40738</v>
      </c>
      <c r="C227">
        <v>117.55</v>
      </c>
      <c r="D227">
        <v>116.6</v>
      </c>
      <c r="E227">
        <v>118.25</v>
      </c>
      <c r="F227">
        <v>115.53</v>
      </c>
      <c r="G227">
        <v>0</v>
      </c>
      <c r="I227" s="4" t="s">
        <v>88</v>
      </c>
      <c r="J227" s="5">
        <v>1.4201999999999999</v>
      </c>
      <c r="K227" s="5">
        <v>9.7472999999999992</v>
      </c>
      <c r="L227">
        <f t="shared" si="36"/>
        <v>6.8633291085762567</v>
      </c>
      <c r="M227" s="6">
        <f t="shared" si="37"/>
        <v>800.26417405999143</v>
      </c>
      <c r="N227" s="6">
        <f t="shared" si="38"/>
        <v>30</v>
      </c>
      <c r="O227" s="6">
        <f t="shared" si="39"/>
        <v>-3.860230701913224</v>
      </c>
      <c r="P227" s="7">
        <f t="shared" si="32"/>
        <v>-4.8005391691304409E-3</v>
      </c>
      <c r="X227" s="12">
        <f t="shared" si="33"/>
        <v>40738</v>
      </c>
      <c r="Y227" s="6">
        <f t="shared" si="34"/>
        <v>800.26417405999143</v>
      </c>
      <c r="Z227" s="13">
        <f t="shared" si="35"/>
        <v>-4.8005391691304409E-3</v>
      </c>
    </row>
    <row r="228" spans="1:26" ht="15.75" thickBot="1" x14ac:dyDescent="0.3">
      <c r="A228" t="s">
        <v>8</v>
      </c>
      <c r="B228" s="12">
        <v>40737</v>
      </c>
      <c r="C228">
        <v>116.4</v>
      </c>
      <c r="D228">
        <v>117.55</v>
      </c>
      <c r="E228">
        <v>118.73</v>
      </c>
      <c r="F228">
        <v>115.83</v>
      </c>
      <c r="G228">
        <v>0</v>
      </c>
      <c r="I228" s="2" t="s">
        <v>89</v>
      </c>
      <c r="J228" s="3">
        <v>1.4073</v>
      </c>
      <c r="K228" s="3">
        <v>9.7089999999999996</v>
      </c>
      <c r="L228">
        <f t="shared" si="36"/>
        <v>6.8990265046543024</v>
      </c>
      <c r="M228" s="6">
        <f t="shared" si="37"/>
        <v>810.9805656221132</v>
      </c>
      <c r="N228" s="6">
        <f t="shared" si="38"/>
        <v>30</v>
      </c>
      <c r="O228" s="6">
        <f t="shared" si="39"/>
        <v>1.9536741632865642</v>
      </c>
      <c r="P228" s="7">
        <f t="shared" si="32"/>
        <v>2.4148445297828415E-3</v>
      </c>
      <c r="X228" s="12">
        <f t="shared" si="33"/>
        <v>40737</v>
      </c>
      <c r="Y228" s="6">
        <f t="shared" si="34"/>
        <v>810.9805656221132</v>
      </c>
      <c r="Z228" s="13">
        <f t="shared" si="35"/>
        <v>2.4148445297828415E-3</v>
      </c>
    </row>
    <row r="229" spans="1:26" ht="15.75" thickBot="1" x14ac:dyDescent="0.3">
      <c r="A229" t="s">
        <v>8</v>
      </c>
      <c r="B229" s="12">
        <v>40736</v>
      </c>
      <c r="C229">
        <v>117.22</v>
      </c>
      <c r="D229">
        <v>116.85</v>
      </c>
      <c r="E229">
        <v>117.82</v>
      </c>
      <c r="F229">
        <v>115.01</v>
      </c>
      <c r="G229">
        <v>0</v>
      </c>
      <c r="I229" s="4" t="s">
        <v>90</v>
      </c>
      <c r="J229" s="5">
        <v>1.3975</v>
      </c>
      <c r="K229" s="5">
        <v>9.657</v>
      </c>
      <c r="L229">
        <f t="shared" si="36"/>
        <v>6.9101967799642221</v>
      </c>
      <c r="M229" s="6">
        <f t="shared" si="37"/>
        <v>807.45649373881929</v>
      </c>
      <c r="N229" s="6">
        <f t="shared" si="38"/>
        <v>32</v>
      </c>
      <c r="O229" s="6">
        <f t="shared" si="39"/>
        <v>5.7501082631878262</v>
      </c>
      <c r="P229" s="7">
        <f t="shared" si="32"/>
        <v>7.1723368646695223E-3</v>
      </c>
      <c r="X229" s="12">
        <f t="shared" si="33"/>
        <v>40736</v>
      </c>
      <c r="Y229" s="6">
        <f t="shared" si="34"/>
        <v>807.45649373881929</v>
      </c>
      <c r="Z229" s="13">
        <f t="shared" si="35"/>
        <v>7.1723368646695223E-3</v>
      </c>
    </row>
    <row r="230" spans="1:26" ht="15.75" thickBot="1" x14ac:dyDescent="0.3">
      <c r="A230" t="s">
        <v>8</v>
      </c>
      <c r="B230" s="12">
        <v>40735</v>
      </c>
      <c r="C230">
        <v>117.87</v>
      </c>
      <c r="D230">
        <v>117.14</v>
      </c>
      <c r="E230">
        <v>118.19</v>
      </c>
      <c r="F230">
        <v>115.34</v>
      </c>
      <c r="G230">
        <v>0</v>
      </c>
      <c r="I230" s="2" t="s">
        <v>91</v>
      </c>
      <c r="J230" s="3">
        <v>1.4056</v>
      </c>
      <c r="K230" s="3">
        <v>9.5803999999999991</v>
      </c>
      <c r="L230">
        <f t="shared" si="36"/>
        <v>6.8158793397837218</v>
      </c>
      <c r="M230" s="6">
        <f t="shared" si="37"/>
        <v>798.41210586226521</v>
      </c>
      <c r="N230" s="6">
        <f t="shared" si="38"/>
        <v>32</v>
      </c>
      <c r="O230" s="6">
        <f t="shared" si="39"/>
        <v>-7.331841722242757</v>
      </c>
      <c r="P230" s="7">
        <f t="shared" si="32"/>
        <v>-9.0994685647002999E-3</v>
      </c>
      <c r="X230" s="12">
        <f t="shared" si="33"/>
        <v>40735</v>
      </c>
      <c r="Y230" s="6">
        <f t="shared" si="34"/>
        <v>798.41210586226521</v>
      </c>
      <c r="Z230" s="13">
        <f t="shared" si="35"/>
        <v>-9.0994685647002999E-3</v>
      </c>
    </row>
    <row r="231" spans="1:26" ht="15.75" thickBot="1" x14ac:dyDescent="0.3">
      <c r="A231" t="s">
        <v>8</v>
      </c>
      <c r="B231" s="12">
        <v>40732</v>
      </c>
      <c r="C231">
        <v>118.52</v>
      </c>
      <c r="D231">
        <v>118.3</v>
      </c>
      <c r="E231">
        <v>119.77</v>
      </c>
      <c r="F231">
        <v>117.06</v>
      </c>
      <c r="G231">
        <v>0</v>
      </c>
      <c r="I231" s="4" t="s">
        <v>92</v>
      </c>
      <c r="J231" s="5">
        <v>1.4241999999999999</v>
      </c>
      <c r="K231" s="5">
        <v>9.5101999999999993</v>
      </c>
      <c r="L231">
        <f t="shared" si="36"/>
        <v>6.6775733745260499</v>
      </c>
      <c r="M231" s="6">
        <f t="shared" si="37"/>
        <v>789.95693020643171</v>
      </c>
      <c r="N231" s="6">
        <f t="shared" si="38"/>
        <v>30</v>
      </c>
      <c r="O231" s="6">
        <f t="shared" si="39"/>
        <v>-5.5449365788912246</v>
      </c>
      <c r="P231" s="7">
        <f t="shared" si="32"/>
        <v>-6.9703627488627903E-3</v>
      </c>
      <c r="X231" s="12">
        <f t="shared" si="33"/>
        <v>40732</v>
      </c>
      <c r="Y231" s="6">
        <f t="shared" si="34"/>
        <v>789.95693020643171</v>
      </c>
      <c r="Z231" s="13">
        <f t="shared" si="35"/>
        <v>-6.9703627488627903E-3</v>
      </c>
    </row>
    <row r="232" spans="1:26" ht="15.75" thickBot="1" x14ac:dyDescent="0.3">
      <c r="A232" t="s">
        <v>8</v>
      </c>
      <c r="B232" s="12">
        <v>40731</v>
      </c>
      <c r="C232">
        <v>114.4</v>
      </c>
      <c r="D232">
        <v>118.3</v>
      </c>
      <c r="E232">
        <v>118.68</v>
      </c>
      <c r="F232">
        <v>113.78</v>
      </c>
      <c r="G232">
        <v>0</v>
      </c>
      <c r="I232" s="2" t="s">
        <v>93</v>
      </c>
      <c r="J232" s="3">
        <v>1.4247000000000001</v>
      </c>
      <c r="K232" s="3">
        <v>9.5924999999999994</v>
      </c>
      <c r="L232">
        <f t="shared" si="36"/>
        <v>6.7329964202990098</v>
      </c>
      <c r="M232" s="6">
        <f t="shared" si="37"/>
        <v>796.51347652137281</v>
      </c>
      <c r="N232" s="6">
        <f t="shared" si="38"/>
        <v>30</v>
      </c>
      <c r="O232" s="6">
        <f t="shared" si="39"/>
        <v>7.5699875778838077</v>
      </c>
      <c r="P232" s="7">
        <f t="shared" si="32"/>
        <v>9.595094812204016E-3</v>
      </c>
      <c r="X232" s="12">
        <f t="shared" si="33"/>
        <v>40731</v>
      </c>
      <c r="Y232" s="6">
        <f t="shared" si="34"/>
        <v>796.51347652137281</v>
      </c>
      <c r="Z232" s="13">
        <f t="shared" si="35"/>
        <v>9.595094812204016E-3</v>
      </c>
    </row>
    <row r="233" spans="1:26" ht="15.75" thickBot="1" x14ac:dyDescent="0.3">
      <c r="A233" t="s">
        <v>8</v>
      </c>
      <c r="B233" s="12">
        <v>40730</v>
      </c>
      <c r="C233">
        <v>113.6</v>
      </c>
      <c r="D233">
        <v>114.3</v>
      </c>
      <c r="E233">
        <v>114.3</v>
      </c>
      <c r="F233">
        <v>111.96</v>
      </c>
      <c r="G233">
        <v>0</v>
      </c>
      <c r="I233" s="4" t="s">
        <v>94</v>
      </c>
      <c r="J233" s="5">
        <v>1.4318</v>
      </c>
      <c r="K233" s="5">
        <v>9.7004999999999999</v>
      </c>
      <c r="L233">
        <f t="shared" si="36"/>
        <v>6.7750384131861994</v>
      </c>
      <c r="M233" s="6">
        <f t="shared" si="37"/>
        <v>774.38689062718254</v>
      </c>
      <c r="N233" s="6">
        <f t="shared" si="38"/>
        <v>30</v>
      </c>
      <c r="O233" s="6">
        <f t="shared" si="39"/>
        <v>5.3177100297585866</v>
      </c>
      <c r="P233" s="7">
        <f t="shared" si="32"/>
        <v>6.9144755295326137E-3</v>
      </c>
      <c r="X233" s="12">
        <f t="shared" si="33"/>
        <v>40730</v>
      </c>
      <c r="Y233" s="6">
        <f t="shared" si="34"/>
        <v>774.38689062718254</v>
      </c>
      <c r="Z233" s="13">
        <f t="shared" si="35"/>
        <v>6.9144755295326137E-3</v>
      </c>
    </row>
    <row r="234" spans="1:26" ht="15.75" thickBot="1" x14ac:dyDescent="0.3">
      <c r="A234" t="s">
        <v>8</v>
      </c>
      <c r="B234" s="12">
        <v>40729</v>
      </c>
      <c r="C234">
        <v>111.6</v>
      </c>
      <c r="D234">
        <v>113.83</v>
      </c>
      <c r="E234">
        <v>114.43</v>
      </c>
      <c r="F234">
        <v>110.47</v>
      </c>
      <c r="G234">
        <v>0</v>
      </c>
      <c r="I234" s="2" t="s">
        <v>95</v>
      </c>
      <c r="J234" s="3">
        <v>1.4460999999999999</v>
      </c>
      <c r="K234" s="3">
        <v>9.7601999999999993</v>
      </c>
      <c r="L234">
        <f t="shared" si="36"/>
        <v>6.7493257727681346</v>
      </c>
      <c r="M234" s="6">
        <f t="shared" si="37"/>
        <v>768.27575271419676</v>
      </c>
      <c r="N234" s="6">
        <f t="shared" si="38"/>
        <v>32</v>
      </c>
      <c r="O234" s="6">
        <f t="shared" si="39"/>
        <v>-12.5385729346159</v>
      </c>
      <c r="P234" s="7">
        <f t="shared" si="32"/>
        <v>-1.6058328494673882E-2</v>
      </c>
      <c r="X234" s="12">
        <f t="shared" si="33"/>
        <v>40729</v>
      </c>
      <c r="Y234" s="6">
        <f t="shared" si="34"/>
        <v>768.27575271419676</v>
      </c>
      <c r="Z234" s="13">
        <f t="shared" si="35"/>
        <v>-1.6058328494673882E-2</v>
      </c>
    </row>
    <row r="235" spans="1:26" ht="15.75" thickBot="1" x14ac:dyDescent="0.3">
      <c r="A235" t="s">
        <v>8</v>
      </c>
      <c r="B235" s="12">
        <v>40728</v>
      </c>
      <c r="C235">
        <v>111.89</v>
      </c>
      <c r="D235">
        <v>111.45</v>
      </c>
      <c r="E235">
        <v>112.13</v>
      </c>
      <c r="F235">
        <v>111.09</v>
      </c>
      <c r="G235">
        <v>0</v>
      </c>
      <c r="I235" s="4" t="s">
        <v>96</v>
      </c>
      <c r="J235" s="5">
        <v>1.45</v>
      </c>
      <c r="K235" s="5">
        <v>9.7555999999999994</v>
      </c>
      <c r="L235">
        <f t="shared" si="36"/>
        <v>6.7279999999999998</v>
      </c>
      <c r="M235" s="6">
        <f t="shared" si="37"/>
        <v>749.8356</v>
      </c>
      <c r="N235" s="6">
        <f t="shared" si="38"/>
        <v>32</v>
      </c>
      <c r="O235" s="6">
        <f t="shared" si="39"/>
        <v>-34.60986473029061</v>
      </c>
      <c r="P235" s="7">
        <f t="shared" si="32"/>
        <v>-4.4120166775634601E-2</v>
      </c>
      <c r="X235" s="12">
        <f t="shared" si="33"/>
        <v>40728</v>
      </c>
      <c r="Y235" s="6">
        <f t="shared" si="34"/>
        <v>749.8356</v>
      </c>
      <c r="Z235" s="13">
        <f t="shared" si="35"/>
        <v>-4.4120166775634601E-2</v>
      </c>
    </row>
    <row r="236" spans="1:26" ht="15.75" thickBot="1" x14ac:dyDescent="0.3">
      <c r="A236" t="s">
        <v>8</v>
      </c>
      <c r="B236" s="12">
        <v>40725</v>
      </c>
      <c r="C236">
        <v>112.06</v>
      </c>
      <c r="D236">
        <v>111.24</v>
      </c>
      <c r="E236">
        <v>112.48</v>
      </c>
      <c r="F236">
        <v>109.6</v>
      </c>
      <c r="G236">
        <v>0</v>
      </c>
      <c r="I236" s="2" t="s">
        <v>97</v>
      </c>
      <c r="J236" s="3">
        <v>1.4488000000000001</v>
      </c>
      <c r="K236" s="3">
        <v>9.8010999999999999</v>
      </c>
      <c r="L236">
        <f t="shared" si="36"/>
        <v>6.7649779127553833</v>
      </c>
      <c r="M236" s="6">
        <f t="shared" si="37"/>
        <v>752.53614301490882</v>
      </c>
      <c r="N236" s="6">
        <f t="shared" si="38"/>
        <v>30</v>
      </c>
      <c r="O236" s="6">
        <f t="shared" si="39"/>
        <v>-21.028561316018454</v>
      </c>
      <c r="P236" s="7">
        <f t="shared" si="32"/>
        <v>-2.7183972068899536E-2</v>
      </c>
      <c r="X236" s="12">
        <f t="shared" si="33"/>
        <v>40725</v>
      </c>
      <c r="Y236" s="6">
        <f t="shared" si="34"/>
        <v>752.53614301490882</v>
      </c>
      <c r="Z236" s="13">
        <f t="shared" si="35"/>
        <v>-2.7183972068899536E-2</v>
      </c>
    </row>
    <row r="237" spans="1:26" ht="15.75" thickBot="1" x14ac:dyDescent="0.3">
      <c r="A237" t="s">
        <v>8</v>
      </c>
      <c r="B237" s="12">
        <v>40724</v>
      </c>
      <c r="C237">
        <v>112.28</v>
      </c>
      <c r="D237">
        <v>111.8</v>
      </c>
      <c r="E237">
        <v>113.2</v>
      </c>
      <c r="F237">
        <v>110.9</v>
      </c>
      <c r="G237">
        <v>0</v>
      </c>
      <c r="I237" s="4" t="s">
        <v>98</v>
      </c>
      <c r="J237" s="5">
        <v>1.4453</v>
      </c>
      <c r="K237" s="5">
        <v>9.8568999999999996</v>
      </c>
      <c r="L237">
        <f t="shared" si="36"/>
        <v>6.8199681726977097</v>
      </c>
      <c r="M237" s="6">
        <f t="shared" si="37"/>
        <v>762.47244170760393</v>
      </c>
      <c r="N237" s="6">
        <f t="shared" si="38"/>
        <v>30</v>
      </c>
      <c r="O237" s="6">
        <f t="shared" si="39"/>
        <v>-38.186772751902595</v>
      </c>
      <c r="P237" s="7">
        <f t="shared" si="32"/>
        <v>-4.7694165085804929E-2</v>
      </c>
      <c r="X237" s="12">
        <f t="shared" si="33"/>
        <v>40724</v>
      </c>
      <c r="Y237" s="6">
        <f t="shared" si="34"/>
        <v>762.47244170760393</v>
      </c>
      <c r="Z237" s="13">
        <f t="shared" si="35"/>
        <v>-4.7694165085804929E-2</v>
      </c>
    </row>
    <row r="238" spans="1:26" ht="15.75" thickBot="1" x14ac:dyDescent="0.3">
      <c r="A238" t="s">
        <v>8</v>
      </c>
      <c r="B238" s="12">
        <v>40723</v>
      </c>
      <c r="C238">
        <v>108.64</v>
      </c>
      <c r="D238">
        <v>112.6</v>
      </c>
      <c r="E238">
        <v>112.64</v>
      </c>
      <c r="F238">
        <v>108.1</v>
      </c>
      <c r="G238">
        <v>0</v>
      </c>
      <c r="I238" s="2" t="s">
        <v>99</v>
      </c>
      <c r="J238" s="3">
        <v>1.4424999999999999</v>
      </c>
      <c r="K238" s="3">
        <v>9.8846000000000007</v>
      </c>
      <c r="L238">
        <f t="shared" si="36"/>
        <v>6.8524090121317167</v>
      </c>
      <c r="M238" s="6">
        <f t="shared" si="37"/>
        <v>771.58125476603129</v>
      </c>
      <c r="N238" s="6">
        <f t="shared" si="38"/>
        <v>30</v>
      </c>
      <c r="O238" s="6">
        <f t="shared" si="39"/>
        <v>-21.58737892230954</v>
      </c>
      <c r="P238" s="7">
        <f t="shared" si="32"/>
        <v>-2.7216632132722299E-2</v>
      </c>
      <c r="X238" s="12">
        <f t="shared" si="33"/>
        <v>40723</v>
      </c>
      <c r="Y238" s="6">
        <f t="shared" si="34"/>
        <v>771.58125476603129</v>
      </c>
      <c r="Z238" s="13">
        <f t="shared" si="35"/>
        <v>-2.7216632132722299E-2</v>
      </c>
    </row>
    <row r="239" spans="1:26" ht="15.75" thickBot="1" x14ac:dyDescent="0.3">
      <c r="A239" t="s">
        <v>8</v>
      </c>
      <c r="B239" s="12">
        <v>40722</v>
      </c>
      <c r="C239">
        <v>106.84</v>
      </c>
      <c r="D239">
        <v>108.87</v>
      </c>
      <c r="E239">
        <v>109</v>
      </c>
      <c r="F239">
        <v>105.36</v>
      </c>
      <c r="G239">
        <v>0</v>
      </c>
      <c r="I239" s="4" t="s">
        <v>100</v>
      </c>
      <c r="J239" s="5">
        <v>1.4260999999999999</v>
      </c>
      <c r="K239" s="5">
        <v>9.7863000000000007</v>
      </c>
      <c r="L239">
        <f t="shared" si="36"/>
        <v>6.8622817474230429</v>
      </c>
      <c r="M239" s="6">
        <f t="shared" si="37"/>
        <v>747.09661384194669</v>
      </c>
      <c r="N239" s="6">
        <f t="shared" si="38"/>
        <v>32</v>
      </c>
      <c r="O239" s="6">
        <f t="shared" si="39"/>
        <v>-49.438612235866117</v>
      </c>
      <c r="P239" s="7">
        <f t="shared" si="32"/>
        <v>-6.2067075776805009E-2</v>
      </c>
      <c r="X239" s="12">
        <f t="shared" si="33"/>
        <v>40722</v>
      </c>
      <c r="Y239" s="6">
        <f t="shared" si="34"/>
        <v>747.09661384194669</v>
      </c>
      <c r="Z239" s="13">
        <f t="shared" si="35"/>
        <v>-6.2067075776805009E-2</v>
      </c>
    </row>
    <row r="240" spans="1:26" ht="15.75" thickBot="1" x14ac:dyDescent="0.3">
      <c r="A240" t="s">
        <v>8</v>
      </c>
      <c r="B240" s="12">
        <v>40721</v>
      </c>
      <c r="C240">
        <v>105.05</v>
      </c>
      <c r="D240">
        <v>106.6</v>
      </c>
      <c r="E240">
        <v>106.72</v>
      </c>
      <c r="F240">
        <v>102.36</v>
      </c>
      <c r="G240">
        <v>0</v>
      </c>
      <c r="I240" s="2" t="s">
        <v>101</v>
      </c>
      <c r="J240" s="3">
        <v>1.4205000000000001</v>
      </c>
      <c r="K240" s="3">
        <v>9.8039000000000005</v>
      </c>
      <c r="L240">
        <f t="shared" si="36"/>
        <v>6.901724744808166</v>
      </c>
      <c r="M240" s="6">
        <f t="shared" si="37"/>
        <v>735.72385779655042</v>
      </c>
      <c r="N240" s="6">
        <f t="shared" si="38"/>
        <v>32</v>
      </c>
      <c r="O240" s="6">
        <f t="shared" si="39"/>
        <v>-67.022890509491276</v>
      </c>
      <c r="P240" s="7">
        <f t="shared" si="32"/>
        <v>-8.3491948925265846E-2</v>
      </c>
      <c r="X240" s="12">
        <f t="shared" si="33"/>
        <v>40721</v>
      </c>
      <c r="Y240" s="6">
        <f t="shared" si="34"/>
        <v>735.72385779655042</v>
      </c>
      <c r="Z240" s="13">
        <f t="shared" si="35"/>
        <v>-8.3491948925265846E-2</v>
      </c>
    </row>
    <row r="241" spans="1:26" ht="15.75" thickBot="1" x14ac:dyDescent="0.3">
      <c r="A241" t="s">
        <v>8</v>
      </c>
      <c r="B241" s="12">
        <v>40718</v>
      </c>
      <c r="C241">
        <v>108.59</v>
      </c>
      <c r="D241">
        <v>105.67</v>
      </c>
      <c r="E241">
        <v>108.63</v>
      </c>
      <c r="F241">
        <v>103.83</v>
      </c>
      <c r="G241">
        <v>0</v>
      </c>
      <c r="I241" s="4" t="s">
        <v>102</v>
      </c>
      <c r="J241" s="5">
        <v>1.4219999999999999</v>
      </c>
      <c r="K241" s="5">
        <v>9.7683</v>
      </c>
      <c r="L241">
        <f t="shared" si="36"/>
        <v>6.8694092827004223</v>
      </c>
      <c r="M241" s="6">
        <f t="shared" si="37"/>
        <v>725.89047890295365</v>
      </c>
      <c r="N241" s="6">
        <f t="shared" si="38"/>
        <v>30</v>
      </c>
      <c r="O241" s="6">
        <f t="shared" si="39"/>
        <v>-85.779504749047192</v>
      </c>
      <c r="P241" s="7">
        <f t="shared" si="32"/>
        <v>-0.10568273618188238</v>
      </c>
      <c r="X241" s="12">
        <f t="shared" si="33"/>
        <v>40718</v>
      </c>
      <c r="Y241" s="6">
        <f t="shared" si="34"/>
        <v>725.89047890295365</v>
      </c>
      <c r="Z241" s="13">
        <f t="shared" si="35"/>
        <v>-0.10568273618188238</v>
      </c>
    </row>
    <row r="242" spans="1:26" ht="15.75" thickBot="1" x14ac:dyDescent="0.3">
      <c r="A242" t="s">
        <v>8</v>
      </c>
      <c r="B242" s="12">
        <v>40717</v>
      </c>
      <c r="C242">
        <v>113.16</v>
      </c>
      <c r="D242">
        <v>108.61</v>
      </c>
      <c r="E242">
        <v>113.4</v>
      </c>
      <c r="F242">
        <v>105.83</v>
      </c>
      <c r="G242">
        <v>0</v>
      </c>
      <c r="I242" s="2" t="s">
        <v>103</v>
      </c>
      <c r="J242" s="3">
        <v>1.4212</v>
      </c>
      <c r="K242" s="3">
        <v>9.7437000000000005</v>
      </c>
      <c r="L242">
        <f t="shared" si="36"/>
        <v>6.8559667886293276</v>
      </c>
      <c r="M242" s="6">
        <f t="shared" si="37"/>
        <v>744.62655291303122</v>
      </c>
      <c r="N242" s="6">
        <f t="shared" si="38"/>
        <v>30</v>
      </c>
      <c r="O242" s="6">
        <f t="shared" si="39"/>
        <v>-43.155276883263696</v>
      </c>
      <c r="P242" s="7">
        <f t="shared" si="32"/>
        <v>-5.4780746713113213E-2</v>
      </c>
      <c r="X242" s="12">
        <f t="shared" si="33"/>
        <v>40717</v>
      </c>
      <c r="Y242" s="6">
        <f t="shared" si="34"/>
        <v>744.62655291303122</v>
      </c>
      <c r="Z242" s="13">
        <f t="shared" si="35"/>
        <v>-5.4780746713113213E-2</v>
      </c>
    </row>
    <row r="243" spans="1:26" ht="15.75" thickBot="1" x14ac:dyDescent="0.3">
      <c r="A243" t="s">
        <v>8</v>
      </c>
      <c r="B243" s="12">
        <v>40716</v>
      </c>
      <c r="C243">
        <v>110.94</v>
      </c>
      <c r="D243">
        <v>113.25</v>
      </c>
      <c r="E243">
        <v>114.42</v>
      </c>
      <c r="F243">
        <v>110.36</v>
      </c>
      <c r="G243">
        <v>0</v>
      </c>
      <c r="I243" s="4" t="s">
        <v>104</v>
      </c>
      <c r="J243" s="5">
        <v>1.4397</v>
      </c>
      <c r="K243" s="5">
        <v>9.7439</v>
      </c>
      <c r="L243">
        <f t="shared" si="36"/>
        <v>6.7680072237271656</v>
      </c>
      <c r="M243" s="6">
        <f t="shared" si="37"/>
        <v>766.47681808710149</v>
      </c>
      <c r="N243" s="6">
        <f t="shared" si="38"/>
        <v>30</v>
      </c>
      <c r="O243" s="6">
        <f t="shared" si="39"/>
        <v>-5.9038309856518936</v>
      </c>
      <c r="P243" s="7">
        <f t="shared" si="32"/>
        <v>-7.6436806032614494E-3</v>
      </c>
      <c r="X243" s="12">
        <f t="shared" si="33"/>
        <v>40716</v>
      </c>
      <c r="Y243" s="6">
        <f t="shared" si="34"/>
        <v>766.47681808710149</v>
      </c>
      <c r="Z243" s="13">
        <f t="shared" si="35"/>
        <v>-7.6436806032614494E-3</v>
      </c>
    </row>
    <row r="244" spans="1:26" ht="15.75" thickBot="1" x14ac:dyDescent="0.3">
      <c r="A244" t="s">
        <v>8</v>
      </c>
      <c r="B244" s="12">
        <v>40715</v>
      </c>
      <c r="C244">
        <v>111.59</v>
      </c>
      <c r="D244">
        <v>110.7</v>
      </c>
      <c r="E244">
        <v>113.1</v>
      </c>
      <c r="F244">
        <v>109.98</v>
      </c>
      <c r="G244">
        <v>0</v>
      </c>
      <c r="I244" s="2" t="s">
        <v>105</v>
      </c>
      <c r="J244" s="3">
        <v>1.4373</v>
      </c>
      <c r="K244" s="3">
        <v>9.7081999999999997</v>
      </c>
      <c r="L244">
        <f t="shared" si="36"/>
        <v>6.7544701871564738</v>
      </c>
      <c r="M244" s="6">
        <f t="shared" si="37"/>
        <v>747.71984971822167</v>
      </c>
      <c r="N244" s="6">
        <f t="shared" si="38"/>
        <v>32</v>
      </c>
      <c r="O244" s="6">
        <f t="shared" si="39"/>
        <v>-28.394286686919827</v>
      </c>
      <c r="P244" s="7">
        <f t="shared" si="32"/>
        <v>-3.6585194567436211E-2</v>
      </c>
      <c r="X244" s="12">
        <f t="shared" si="33"/>
        <v>40715</v>
      </c>
      <c r="Y244" s="6">
        <f t="shared" si="34"/>
        <v>747.71984971822167</v>
      </c>
      <c r="Z244" s="13">
        <f t="shared" si="35"/>
        <v>-3.6585194567436211E-2</v>
      </c>
    </row>
    <row r="245" spans="1:26" ht="15.75" thickBot="1" x14ac:dyDescent="0.3">
      <c r="A245" t="s">
        <v>8</v>
      </c>
      <c r="B245" s="12">
        <v>40714</v>
      </c>
      <c r="C245">
        <v>113.06</v>
      </c>
      <c r="D245">
        <v>111.58</v>
      </c>
      <c r="E245">
        <v>113.37</v>
      </c>
      <c r="F245">
        <v>111.31</v>
      </c>
      <c r="G245">
        <v>0</v>
      </c>
      <c r="I245" s="4" t="s">
        <v>106</v>
      </c>
      <c r="J245" s="5">
        <v>1.4235</v>
      </c>
      <c r="K245" s="5">
        <v>9.6628000000000007</v>
      </c>
      <c r="L245">
        <f t="shared" si="36"/>
        <v>6.7880576044959611</v>
      </c>
      <c r="M245" s="6">
        <f t="shared" si="37"/>
        <v>757.41146750965936</v>
      </c>
      <c r="N245" s="6">
        <f t="shared" si="38"/>
        <v>32</v>
      </c>
      <c r="O245" s="6">
        <f t="shared" si="39"/>
        <v>-11.049394740603361</v>
      </c>
      <c r="P245" s="7">
        <f t="shared" si="32"/>
        <v>-1.4378604407058185E-2</v>
      </c>
      <c r="X245" s="12">
        <f t="shared" si="33"/>
        <v>40714</v>
      </c>
      <c r="Y245" s="6">
        <f t="shared" si="34"/>
        <v>757.41146750965936</v>
      </c>
      <c r="Z245" s="13">
        <f t="shared" si="35"/>
        <v>-1.4378604407058185E-2</v>
      </c>
    </row>
    <row r="246" spans="1:26" ht="15.75" thickBot="1" x14ac:dyDescent="0.3">
      <c r="A246" t="s">
        <v>8</v>
      </c>
      <c r="B246" s="12">
        <v>40711</v>
      </c>
      <c r="C246">
        <v>114.21</v>
      </c>
      <c r="D246">
        <v>113.2</v>
      </c>
      <c r="E246">
        <v>114.31</v>
      </c>
      <c r="F246">
        <v>111.15</v>
      </c>
      <c r="G246">
        <v>0</v>
      </c>
      <c r="I246" s="2" t="s">
        <v>107</v>
      </c>
      <c r="J246" s="3">
        <v>1.427</v>
      </c>
      <c r="K246" s="3">
        <v>9.6953999999999994</v>
      </c>
      <c r="L246">
        <f t="shared" si="36"/>
        <v>6.7942536790469505</v>
      </c>
      <c r="M246" s="6">
        <f t="shared" si="37"/>
        <v>769.10951646811486</v>
      </c>
      <c r="N246" s="6">
        <f t="shared" si="38"/>
        <v>30</v>
      </c>
      <c r="O246" s="6">
        <f t="shared" si="39"/>
        <v>-8.8839185498086408</v>
      </c>
      <c r="P246" s="7">
        <f t="shared" si="32"/>
        <v>-1.1419014801331803E-2</v>
      </c>
      <c r="X246" s="12">
        <f t="shared" si="33"/>
        <v>40711</v>
      </c>
      <c r="Y246" s="6">
        <f t="shared" si="34"/>
        <v>769.10951646811486</v>
      </c>
      <c r="Z246" s="13">
        <f t="shared" si="35"/>
        <v>-1.1419014801331803E-2</v>
      </c>
    </row>
    <row r="247" spans="1:26" ht="15.75" thickBot="1" x14ac:dyDescent="0.3">
      <c r="A247" t="s">
        <v>8</v>
      </c>
      <c r="B247" s="12">
        <v>40710</v>
      </c>
      <c r="C247">
        <v>113.66</v>
      </c>
      <c r="D247">
        <v>114.02</v>
      </c>
      <c r="E247">
        <v>114.92</v>
      </c>
      <c r="F247">
        <v>112.69</v>
      </c>
      <c r="G247">
        <v>0</v>
      </c>
      <c r="I247" s="4" t="s">
        <v>108</v>
      </c>
      <c r="J247" s="5">
        <v>1.4088000000000001</v>
      </c>
      <c r="K247" s="5">
        <v>9.7165999999999997</v>
      </c>
      <c r="L247">
        <f t="shared" si="36"/>
        <v>6.8970755252697327</v>
      </c>
      <c r="M247" s="6">
        <f t="shared" si="37"/>
        <v>786.40455139125493</v>
      </c>
      <c r="N247" s="6">
        <f t="shared" si="38"/>
        <v>30</v>
      </c>
      <c r="O247" s="6">
        <f t="shared" si="39"/>
        <v>13.444811076527685</v>
      </c>
      <c r="P247" s="7">
        <f t="shared" si="32"/>
        <v>1.7393934477173856E-2</v>
      </c>
      <c r="X247" s="12">
        <f t="shared" si="33"/>
        <v>40710</v>
      </c>
      <c r="Y247" s="6">
        <f t="shared" si="34"/>
        <v>786.40455139125493</v>
      </c>
      <c r="Z247" s="13">
        <f t="shared" si="35"/>
        <v>1.7393934477173856E-2</v>
      </c>
    </row>
    <row r="248" spans="1:26" ht="15.75" thickBot="1" x14ac:dyDescent="0.3">
      <c r="A248" t="s">
        <v>8</v>
      </c>
      <c r="B248" s="12">
        <v>40709</v>
      </c>
      <c r="C248">
        <v>119.09</v>
      </c>
      <c r="D248">
        <v>113.66</v>
      </c>
      <c r="E248">
        <v>119.35</v>
      </c>
      <c r="F248">
        <v>112.76</v>
      </c>
      <c r="G248">
        <v>0</v>
      </c>
      <c r="I248" s="2" t="s">
        <v>109</v>
      </c>
      <c r="J248" s="3">
        <v>1.4292</v>
      </c>
      <c r="K248" s="3">
        <v>9.7231000000000005</v>
      </c>
      <c r="L248">
        <f t="shared" si="36"/>
        <v>6.8031766022949904</v>
      </c>
      <c r="M248" s="6">
        <f t="shared" si="37"/>
        <v>773.24905261684864</v>
      </c>
      <c r="N248" s="6">
        <f t="shared" si="38"/>
        <v>30</v>
      </c>
      <c r="O248" s="6">
        <f t="shared" si="39"/>
        <v>0.50297540550718622</v>
      </c>
      <c r="P248" s="7">
        <f t="shared" si="32"/>
        <v>6.5089350867015194E-4</v>
      </c>
      <c r="X248" s="12">
        <f t="shared" si="33"/>
        <v>40709</v>
      </c>
      <c r="Y248" s="6">
        <f t="shared" si="34"/>
        <v>773.24905261684864</v>
      </c>
      <c r="Z248" s="13">
        <f t="shared" si="35"/>
        <v>6.5089350867015194E-4</v>
      </c>
    </row>
    <row r="249" spans="1:26" ht="15.75" thickBot="1" x14ac:dyDescent="0.3">
      <c r="A249" t="s">
        <v>8</v>
      </c>
      <c r="B249" s="12">
        <v>40708</v>
      </c>
      <c r="C249">
        <v>118.02</v>
      </c>
      <c r="D249">
        <v>119.11</v>
      </c>
      <c r="E249">
        <v>119.96</v>
      </c>
      <c r="F249">
        <v>117.9</v>
      </c>
      <c r="G249">
        <v>0</v>
      </c>
      <c r="I249" s="4" t="s">
        <v>110</v>
      </c>
      <c r="J249" s="5">
        <v>1.4448000000000001</v>
      </c>
      <c r="K249" s="5">
        <v>9.7539999999999996</v>
      </c>
      <c r="L249">
        <f t="shared" si="36"/>
        <v>6.7511074197120697</v>
      </c>
      <c r="M249" s="6">
        <f t="shared" si="37"/>
        <v>804.12440476190466</v>
      </c>
      <c r="N249" s="6">
        <f t="shared" si="38"/>
        <v>32</v>
      </c>
      <c r="O249" s="6">
        <f t="shared" si="39"/>
        <v>13.279200280111922</v>
      </c>
      <c r="P249" s="7">
        <f t="shared" si="32"/>
        <v>1.679114977856282E-2</v>
      </c>
      <c r="X249" s="12">
        <f t="shared" si="33"/>
        <v>40708</v>
      </c>
      <c r="Y249" s="6">
        <f t="shared" si="34"/>
        <v>804.12440476190466</v>
      </c>
      <c r="Z249" s="13">
        <f t="shared" si="35"/>
        <v>1.679114977856282E-2</v>
      </c>
    </row>
    <row r="250" spans="1:26" ht="15.75" thickBot="1" x14ac:dyDescent="0.3">
      <c r="A250" t="s">
        <v>8</v>
      </c>
      <c r="B250" s="12">
        <v>40707</v>
      </c>
      <c r="C250">
        <v>118.49</v>
      </c>
      <c r="D250">
        <v>118.74</v>
      </c>
      <c r="E250">
        <v>120.25</v>
      </c>
      <c r="F250">
        <v>117.2</v>
      </c>
      <c r="G250">
        <v>0</v>
      </c>
      <c r="I250" s="2" t="s">
        <v>111</v>
      </c>
      <c r="J250" s="3">
        <v>1.4354</v>
      </c>
      <c r="K250" s="3">
        <v>9.7799999999999994</v>
      </c>
      <c r="L250">
        <f t="shared" si="36"/>
        <v>6.8134317960150472</v>
      </c>
      <c r="M250" s="6">
        <f t="shared" si="37"/>
        <v>809.02689145882664</v>
      </c>
      <c r="N250" s="6">
        <f t="shared" si="38"/>
        <v>32</v>
      </c>
      <c r="O250" s="6">
        <f t="shared" si="39"/>
        <v>24.621973773530272</v>
      </c>
      <c r="P250" s="7">
        <f t="shared" si="32"/>
        <v>3.1389366918029217E-2</v>
      </c>
      <c r="X250" s="12">
        <f t="shared" si="33"/>
        <v>40707</v>
      </c>
      <c r="Y250" s="6">
        <f t="shared" si="34"/>
        <v>809.02689145882664</v>
      </c>
      <c r="Z250" s="13">
        <f t="shared" si="35"/>
        <v>3.1389366918029217E-2</v>
      </c>
    </row>
    <row r="251" spans="1:26" ht="15.75" thickBot="1" x14ac:dyDescent="0.3">
      <c r="A251" t="s">
        <v>8</v>
      </c>
      <c r="B251" s="12">
        <v>40704</v>
      </c>
      <c r="C251">
        <v>119.53</v>
      </c>
      <c r="D251">
        <v>118.59</v>
      </c>
      <c r="E251">
        <v>120.07</v>
      </c>
      <c r="F251">
        <v>117.68</v>
      </c>
      <c r="G251">
        <v>0</v>
      </c>
      <c r="I251" s="4" t="s">
        <v>112</v>
      </c>
      <c r="J251" s="5">
        <v>1.4486000000000001</v>
      </c>
      <c r="K251" s="5">
        <v>9.7929999999999993</v>
      </c>
      <c r="L251">
        <f t="shared" si="36"/>
        <v>6.7603203092641158</v>
      </c>
      <c r="M251" s="6">
        <f t="shared" si="37"/>
        <v>801.70638547563146</v>
      </c>
      <c r="N251" s="6">
        <f t="shared" si="38"/>
        <v>30</v>
      </c>
      <c r="O251" s="6">
        <f t="shared" si="39"/>
        <v>34.671433884073281</v>
      </c>
      <c r="P251" s="7">
        <f t="shared" si="32"/>
        <v>4.5201895705185055E-2</v>
      </c>
      <c r="X251" s="12">
        <f t="shared" si="33"/>
        <v>40704</v>
      </c>
      <c r="Y251" s="6">
        <f t="shared" si="34"/>
        <v>801.70638547563146</v>
      </c>
      <c r="Z251" s="13">
        <f t="shared" si="35"/>
        <v>4.5201895705185055E-2</v>
      </c>
    </row>
    <row r="252" spans="1:26" ht="15.75" thickBot="1" x14ac:dyDescent="0.3">
      <c r="A252" t="s">
        <v>8</v>
      </c>
      <c r="B252" s="12">
        <v>40703</v>
      </c>
      <c r="C252">
        <v>117.75</v>
      </c>
      <c r="D252">
        <v>119.49</v>
      </c>
      <c r="E252">
        <v>119.8</v>
      </c>
      <c r="F252">
        <v>117.45</v>
      </c>
      <c r="G252">
        <v>0</v>
      </c>
      <c r="I252" s="2" t="s">
        <v>113</v>
      </c>
      <c r="J252" s="3">
        <v>1.4614</v>
      </c>
      <c r="K252" s="3">
        <v>9.8544999999999998</v>
      </c>
      <c r="L252">
        <f t="shared" si="36"/>
        <v>6.7431914602436018</v>
      </c>
      <c r="M252" s="6">
        <f t="shared" si="37"/>
        <v>805.74394758450796</v>
      </c>
      <c r="N252" s="6">
        <f t="shared" si="38"/>
        <v>30</v>
      </c>
      <c r="O252" s="6">
        <f t="shared" si="39"/>
        <v>9.4505083868482416</v>
      </c>
      <c r="P252" s="7">
        <f t="shared" si="32"/>
        <v>1.1868122882401888E-2</v>
      </c>
      <c r="X252" s="12">
        <f t="shared" si="33"/>
        <v>40703</v>
      </c>
      <c r="Y252" s="6">
        <f t="shared" si="34"/>
        <v>805.74394758450796</v>
      </c>
      <c r="Z252" s="13">
        <f t="shared" si="35"/>
        <v>1.1868122882401888E-2</v>
      </c>
    </row>
    <row r="253" spans="1:26" ht="15.75" thickBot="1" x14ac:dyDescent="0.3">
      <c r="A253" t="s">
        <v>8</v>
      </c>
      <c r="B253" s="12">
        <v>40702</v>
      </c>
      <c r="C253">
        <v>116.89</v>
      </c>
      <c r="D253">
        <v>117.61</v>
      </c>
      <c r="E253">
        <v>118.59</v>
      </c>
      <c r="F253">
        <v>115.78</v>
      </c>
      <c r="G253">
        <v>0</v>
      </c>
      <c r="I253" s="4" t="s">
        <v>114</v>
      </c>
      <c r="J253" s="5">
        <v>1.4608000000000001</v>
      </c>
      <c r="K253" s="5">
        <v>9.8806999999999992</v>
      </c>
      <c r="L253">
        <f t="shared" si="36"/>
        <v>6.7638964950711928</v>
      </c>
      <c r="M253" s="6">
        <f t="shared" si="37"/>
        <v>795.50186678532293</v>
      </c>
      <c r="N253" s="6">
        <f t="shared" si="38"/>
        <v>30</v>
      </c>
      <c r="O253" s="6">
        <f t="shared" si="39"/>
        <v>18.939457950148949</v>
      </c>
      <c r="P253" s="7">
        <f t="shared" si="32"/>
        <v>2.4388842074596049E-2</v>
      </c>
      <c r="X253" s="12">
        <f t="shared" si="33"/>
        <v>40702</v>
      </c>
      <c r="Y253" s="6">
        <f t="shared" si="34"/>
        <v>795.50186678532293</v>
      </c>
      <c r="Z253" s="13">
        <f t="shared" si="35"/>
        <v>2.4388842074596049E-2</v>
      </c>
    </row>
    <row r="254" spans="1:26" ht="15.75" thickBot="1" x14ac:dyDescent="0.3">
      <c r="A254" t="s">
        <v>8</v>
      </c>
      <c r="B254" s="12">
        <v>40701</v>
      </c>
      <c r="C254">
        <v>114.47</v>
      </c>
      <c r="D254">
        <v>117</v>
      </c>
      <c r="E254">
        <v>117.41</v>
      </c>
      <c r="F254">
        <v>113.82</v>
      </c>
      <c r="G254">
        <v>0</v>
      </c>
      <c r="I254" s="2" t="s">
        <v>115</v>
      </c>
      <c r="J254" s="3">
        <v>1.4652000000000001</v>
      </c>
      <c r="K254" s="3">
        <v>9.8800000000000008</v>
      </c>
      <c r="L254">
        <f t="shared" si="36"/>
        <v>6.7431067431067433</v>
      </c>
      <c r="M254" s="6">
        <f t="shared" si="37"/>
        <v>788.943488943489</v>
      </c>
      <c r="N254" s="6">
        <f t="shared" si="38"/>
        <v>32</v>
      </c>
      <c r="O254" s="6">
        <f t="shared" si="39"/>
        <v>50.622413155612207</v>
      </c>
      <c r="P254" s="7">
        <f t="shared" si="32"/>
        <v>6.8564226074126419E-2</v>
      </c>
      <c r="X254" s="12">
        <f t="shared" si="33"/>
        <v>40701</v>
      </c>
      <c r="Y254" s="6">
        <f t="shared" si="34"/>
        <v>788.943488943489</v>
      </c>
      <c r="Z254" s="13">
        <f t="shared" si="35"/>
        <v>6.8564226074126419E-2</v>
      </c>
    </row>
    <row r="255" spans="1:26" ht="15.75" thickBot="1" x14ac:dyDescent="0.3">
      <c r="A255" t="s">
        <v>8</v>
      </c>
      <c r="B255" s="12">
        <v>40700</v>
      </c>
      <c r="C255">
        <v>116.04</v>
      </c>
      <c r="D255">
        <v>114.19</v>
      </c>
      <c r="E255">
        <v>116.1</v>
      </c>
      <c r="F255">
        <v>113.98</v>
      </c>
      <c r="G255">
        <v>0</v>
      </c>
      <c r="I255" s="4" t="s">
        <v>116</v>
      </c>
      <c r="J255" s="5">
        <v>1.4596</v>
      </c>
      <c r="K255" s="5">
        <v>9.8303999999999991</v>
      </c>
      <c r="L255">
        <f t="shared" si="36"/>
        <v>6.7349958892847352</v>
      </c>
      <c r="M255" s="6">
        <f t="shared" si="37"/>
        <v>769.06918059742395</v>
      </c>
      <c r="N255" s="6">
        <f t="shared" si="38"/>
        <v>32</v>
      </c>
      <c r="O255" s="6">
        <f t="shared" si="39"/>
        <v>24.777372847997867</v>
      </c>
      <c r="P255" s="7">
        <f t="shared" si="32"/>
        <v>3.3289863720143809E-2</v>
      </c>
      <c r="X255" s="12">
        <f t="shared" si="33"/>
        <v>40700</v>
      </c>
      <c r="Y255" s="6">
        <f t="shared" si="34"/>
        <v>769.06918059742395</v>
      </c>
      <c r="Z255" s="13">
        <f t="shared" si="35"/>
        <v>3.3289863720143809E-2</v>
      </c>
    </row>
    <row r="256" spans="1:26" ht="15.75" thickBot="1" x14ac:dyDescent="0.3">
      <c r="A256" t="s">
        <v>8</v>
      </c>
      <c r="B256" s="12">
        <v>40697</v>
      </c>
      <c r="C256">
        <v>115.51</v>
      </c>
      <c r="D256">
        <v>116.05</v>
      </c>
      <c r="E256">
        <v>116.25</v>
      </c>
      <c r="F256">
        <v>113.45</v>
      </c>
      <c r="G256">
        <v>0</v>
      </c>
      <c r="I256" s="2" t="s">
        <v>117</v>
      </c>
      <c r="J256" s="3">
        <v>1.4488000000000001</v>
      </c>
      <c r="K256" s="3">
        <v>9.7478999999999996</v>
      </c>
      <c r="L256">
        <f t="shared" si="36"/>
        <v>6.7282578685808936</v>
      </c>
      <c r="M256" s="6">
        <f t="shared" si="37"/>
        <v>780.81432564881266</v>
      </c>
      <c r="N256" s="6">
        <f t="shared" si="38"/>
        <v>30</v>
      </c>
      <c r="O256" s="6">
        <f t="shared" si="39"/>
        <v>-20.239489698586908</v>
      </c>
      <c r="P256" s="7">
        <f t="shared" si="32"/>
        <v>-2.5266079894781454E-2</v>
      </c>
      <c r="X256" s="12">
        <f t="shared" si="33"/>
        <v>40697</v>
      </c>
      <c r="Y256" s="6">
        <f t="shared" si="34"/>
        <v>780.81432564881266</v>
      </c>
      <c r="Z256" s="13">
        <f t="shared" si="35"/>
        <v>-2.5266079894781454E-2</v>
      </c>
    </row>
    <row r="257" spans="1:26" ht="15.75" thickBot="1" x14ac:dyDescent="0.3">
      <c r="A257" t="s">
        <v>8</v>
      </c>
      <c r="B257" s="12">
        <v>40696</v>
      </c>
      <c r="C257">
        <v>114.43</v>
      </c>
      <c r="D257">
        <v>115.89</v>
      </c>
      <c r="E257">
        <v>115.95</v>
      </c>
      <c r="F257">
        <v>113.77</v>
      </c>
      <c r="G257">
        <v>0</v>
      </c>
      <c r="I257" s="4" t="s">
        <v>118</v>
      </c>
      <c r="J257" s="5">
        <v>1.446</v>
      </c>
      <c r="K257" s="5">
        <v>9.7878000000000007</v>
      </c>
      <c r="L257">
        <f t="shared" si="36"/>
        <v>6.7688796680497934</v>
      </c>
      <c r="M257" s="6">
        <f t="shared" si="37"/>
        <v>784.44546473029061</v>
      </c>
      <c r="N257" s="6">
        <f t="shared" si="38"/>
        <v>30</v>
      </c>
      <c r="O257" s="6">
        <f t="shared" si="39"/>
        <v>-25.794163145216999</v>
      </c>
      <c r="P257" s="7">
        <f t="shared" si="32"/>
        <v>-3.1835227823712717E-2</v>
      </c>
      <c r="X257" s="12">
        <f t="shared" si="33"/>
        <v>40696</v>
      </c>
      <c r="Y257" s="6">
        <f t="shared" si="34"/>
        <v>784.44546473029061</v>
      </c>
      <c r="Z257" s="13">
        <f t="shared" si="35"/>
        <v>-3.1835227823712717E-2</v>
      </c>
    </row>
    <row r="258" spans="1:26" ht="15.75" thickBot="1" x14ac:dyDescent="0.3">
      <c r="A258" t="s">
        <v>8</v>
      </c>
      <c r="B258" s="12">
        <v>40695</v>
      </c>
      <c r="C258">
        <v>117.07</v>
      </c>
      <c r="D258">
        <v>114.03</v>
      </c>
      <c r="E258">
        <v>117.28</v>
      </c>
      <c r="F258">
        <v>114.02</v>
      </c>
      <c r="G258">
        <v>0</v>
      </c>
      <c r="I258" s="2" t="s">
        <v>119</v>
      </c>
      <c r="J258" s="3">
        <v>1.4408000000000001</v>
      </c>
      <c r="K258" s="3">
        <v>9.7742000000000004</v>
      </c>
      <c r="L258">
        <f t="shared" si="36"/>
        <v>6.783870072182121</v>
      </c>
      <c r="M258" s="6">
        <f t="shared" si="37"/>
        <v>773.56470433092727</v>
      </c>
      <c r="N258" s="6">
        <f t="shared" si="38"/>
        <v>30</v>
      </c>
      <c r="O258" s="6">
        <f t="shared" si="39"/>
        <v>-47.469302543777872</v>
      </c>
      <c r="P258" s="7">
        <f t="shared" si="32"/>
        <v>-5.7816487680542546E-2</v>
      </c>
      <c r="X258" s="12">
        <f t="shared" si="33"/>
        <v>40695</v>
      </c>
      <c r="Y258" s="6">
        <f t="shared" si="34"/>
        <v>773.56470433092727</v>
      </c>
      <c r="Z258" s="13">
        <f t="shared" si="35"/>
        <v>-5.7816487680542546E-2</v>
      </c>
    </row>
    <row r="259" spans="1:26" ht="29.25" thickBot="1" x14ac:dyDescent="0.3">
      <c r="A259" t="s">
        <v>8</v>
      </c>
      <c r="B259" s="12">
        <v>40694</v>
      </c>
      <c r="C259">
        <v>114.5</v>
      </c>
      <c r="D259">
        <v>116.68</v>
      </c>
      <c r="E259">
        <v>117.46</v>
      </c>
      <c r="F259">
        <v>114.5</v>
      </c>
      <c r="G259">
        <v>0</v>
      </c>
      <c r="I259" s="4" t="s">
        <v>120</v>
      </c>
      <c r="J259" s="5">
        <v>1.4384999999999999</v>
      </c>
      <c r="K259" s="5">
        <v>9.8710000000000004</v>
      </c>
      <c r="L259">
        <f t="shared" si="36"/>
        <v>6.8620090371915197</v>
      </c>
      <c r="M259" s="6">
        <f t="shared" si="37"/>
        <v>800.65921445950653</v>
      </c>
      <c r="N259" s="6">
        <f t="shared" si="38"/>
        <v>32</v>
      </c>
      <c r="O259" s="6">
        <f t="shared" si="39"/>
        <v>-30.443330627976707</v>
      </c>
      <c r="P259" s="7">
        <f t="shared" si="32"/>
        <v>-3.6630053424721726E-2</v>
      </c>
      <c r="X259" s="12">
        <f t="shared" si="33"/>
        <v>40694</v>
      </c>
      <c r="Y259" s="6">
        <f t="shared" si="34"/>
        <v>800.65921445950653</v>
      </c>
      <c r="Z259" s="13">
        <f t="shared" si="35"/>
        <v>-3.6630053424721726E-2</v>
      </c>
    </row>
    <row r="260" spans="1:26" ht="29.25" thickBot="1" x14ac:dyDescent="0.3">
      <c r="A260" t="s">
        <v>8</v>
      </c>
      <c r="B260" s="12">
        <v>40693</v>
      </c>
      <c r="C260">
        <v>114.87</v>
      </c>
      <c r="D260">
        <v>114.54</v>
      </c>
      <c r="E260">
        <v>114.99</v>
      </c>
      <c r="F260">
        <v>114.37</v>
      </c>
      <c r="G260">
        <v>0</v>
      </c>
      <c r="I260" s="2" t="s">
        <v>121</v>
      </c>
      <c r="J260" s="3">
        <v>1.4272</v>
      </c>
      <c r="K260" s="3">
        <v>9.8831000000000007</v>
      </c>
      <c r="L260">
        <f t="shared" si="36"/>
        <v>6.9248178251121075</v>
      </c>
      <c r="M260" s="6">
        <f t="shared" si="37"/>
        <v>793.16863368834083</v>
      </c>
      <c r="N260" s="6">
        <f t="shared" si="38"/>
        <v>32</v>
      </c>
      <c r="O260" s="6">
        <f t="shared" si="39"/>
        <v>-32.42328736073307</v>
      </c>
      <c r="P260" s="7">
        <f t="shared" si="32"/>
        <v>-3.9272776942309497E-2</v>
      </c>
      <c r="X260" s="12">
        <f t="shared" si="33"/>
        <v>40693</v>
      </c>
      <c r="Y260" s="6">
        <f t="shared" si="34"/>
        <v>793.16863368834083</v>
      </c>
      <c r="Z260" s="13">
        <f t="shared" si="35"/>
        <v>-3.9272776942309497E-2</v>
      </c>
    </row>
    <row r="261" spans="1:26" ht="29.25" thickBot="1" x14ac:dyDescent="0.3">
      <c r="A261" t="s">
        <v>8</v>
      </c>
      <c r="B261" s="12">
        <v>40690</v>
      </c>
      <c r="C261">
        <v>114.86</v>
      </c>
      <c r="D261">
        <v>115</v>
      </c>
      <c r="E261">
        <v>115.63</v>
      </c>
      <c r="F261">
        <v>114.45</v>
      </c>
      <c r="G261">
        <v>0</v>
      </c>
      <c r="I261" s="4" t="s">
        <v>122</v>
      </c>
      <c r="J261" s="5">
        <v>1.4265000000000001</v>
      </c>
      <c r="K261" s="5">
        <v>9.8804999999999996</v>
      </c>
      <c r="L261">
        <f t="shared" si="36"/>
        <v>6.9263932702418503</v>
      </c>
      <c r="M261" s="6">
        <f t="shared" si="37"/>
        <v>796.53522607781281</v>
      </c>
      <c r="N261" s="6">
        <f t="shared" si="38"/>
        <v>30</v>
      </c>
      <c r="O261" s="6">
        <f t="shared" si="39"/>
        <v>-37.881333098625646</v>
      </c>
      <c r="P261" s="7">
        <f t="shared" ref="P261:P324" si="40">O261/(M261-O261)</f>
        <v>-4.5398587410602417E-2</v>
      </c>
      <c r="X261" s="12">
        <f t="shared" ref="X261:X324" si="41">B261</f>
        <v>40690</v>
      </c>
      <c r="Y261" s="6">
        <f t="shared" ref="Y261:Y324" si="42">M261</f>
        <v>796.53522607781281</v>
      </c>
      <c r="Z261" s="13">
        <f t="shared" ref="Z261:Z324" si="43">P261</f>
        <v>-4.5398587410602417E-2</v>
      </c>
    </row>
    <row r="262" spans="1:26" ht="29.25" thickBot="1" x14ac:dyDescent="0.3">
      <c r="A262" t="s">
        <v>8</v>
      </c>
      <c r="B262" s="12">
        <v>40689</v>
      </c>
      <c r="C262">
        <v>114.74</v>
      </c>
      <c r="D262">
        <v>114.99</v>
      </c>
      <c r="E262">
        <v>115.45</v>
      </c>
      <c r="F262">
        <v>114.13</v>
      </c>
      <c r="G262">
        <v>0</v>
      </c>
      <c r="I262" s="2" t="s">
        <v>123</v>
      </c>
      <c r="J262" s="3">
        <v>1.4168000000000001</v>
      </c>
      <c r="K262" s="3">
        <v>9.8907000000000007</v>
      </c>
      <c r="L262">
        <f t="shared" si="36"/>
        <v>6.9810135516657255</v>
      </c>
      <c r="M262" s="6">
        <f t="shared" si="37"/>
        <v>802.7467483060417</v>
      </c>
      <c r="N262" s="6">
        <f t="shared" si="38"/>
        <v>30</v>
      </c>
      <c r="O262" s="6">
        <f t="shared" si="39"/>
        <v>-26.907298351959298</v>
      </c>
      <c r="P262" s="7">
        <f t="shared" si="40"/>
        <v>-3.2431949751040016E-2</v>
      </c>
      <c r="X262" s="12">
        <f t="shared" si="41"/>
        <v>40689</v>
      </c>
      <c r="Y262" s="6">
        <f t="shared" si="42"/>
        <v>802.7467483060417</v>
      </c>
      <c r="Z262" s="13">
        <f t="shared" si="43"/>
        <v>-3.2431949751040016E-2</v>
      </c>
    </row>
    <row r="263" spans="1:26" ht="29.25" thickBot="1" x14ac:dyDescent="0.3">
      <c r="A263" t="s">
        <v>8</v>
      </c>
      <c r="B263" s="12">
        <v>40688</v>
      </c>
      <c r="C263">
        <v>112</v>
      </c>
      <c r="D263">
        <v>115</v>
      </c>
      <c r="E263">
        <v>115.05</v>
      </c>
      <c r="F263">
        <v>111.17</v>
      </c>
      <c r="G263">
        <v>0</v>
      </c>
      <c r="I263" s="4" t="s">
        <v>124</v>
      </c>
      <c r="J263" s="5">
        <v>1.4069</v>
      </c>
      <c r="K263" s="5">
        <v>9.9298999999999999</v>
      </c>
      <c r="L263">
        <f t="shared" si="36"/>
        <v>7.0579998578434857</v>
      </c>
      <c r="M263" s="6">
        <f t="shared" si="37"/>
        <v>811.66998365200084</v>
      </c>
      <c r="N263" s="6">
        <f t="shared" si="38"/>
        <v>30</v>
      </c>
      <c r="O263" s="6">
        <f t="shared" si="39"/>
        <v>-19.385353225266044</v>
      </c>
      <c r="P263" s="7">
        <f t="shared" si="40"/>
        <v>-2.3326188239290425E-2</v>
      </c>
      <c r="X263" s="12">
        <f t="shared" si="41"/>
        <v>40688</v>
      </c>
      <c r="Y263" s="6">
        <f t="shared" si="42"/>
        <v>811.66998365200084</v>
      </c>
      <c r="Z263" s="13">
        <f t="shared" si="43"/>
        <v>-2.3326188239290425E-2</v>
      </c>
    </row>
    <row r="264" spans="1:26" ht="29.25" thickBot="1" x14ac:dyDescent="0.3">
      <c r="A264" t="s">
        <v>8</v>
      </c>
      <c r="B264" s="12">
        <v>40687</v>
      </c>
      <c r="C264">
        <v>109.55</v>
      </c>
      <c r="D264">
        <v>112.3</v>
      </c>
      <c r="E264">
        <v>112.64</v>
      </c>
      <c r="F264">
        <v>109.55</v>
      </c>
      <c r="G264">
        <v>0</v>
      </c>
      <c r="I264" s="2" t="s">
        <v>125</v>
      </c>
      <c r="J264" s="3">
        <v>1.4089</v>
      </c>
      <c r="K264" s="3">
        <v>9.8834</v>
      </c>
      <c r="L264">
        <f t="shared" si="36"/>
        <v>7.0149762225849948</v>
      </c>
      <c r="M264" s="6">
        <f t="shared" si="37"/>
        <v>787.78182979629491</v>
      </c>
      <c r="N264" s="6">
        <f t="shared" si="38"/>
        <v>33</v>
      </c>
      <c r="O264" s="6">
        <f t="shared" si="39"/>
        <v>-48.986362743474729</v>
      </c>
      <c r="P264" s="7">
        <f t="shared" si="40"/>
        <v>-5.8542333683586474E-2</v>
      </c>
      <c r="X264" s="12">
        <f t="shared" si="41"/>
        <v>40687</v>
      </c>
      <c r="Y264" s="6">
        <f t="shared" si="42"/>
        <v>787.78182979629491</v>
      </c>
      <c r="Z264" s="13">
        <f t="shared" si="43"/>
        <v>-5.8542333683586474E-2</v>
      </c>
    </row>
    <row r="265" spans="1:26" ht="29.25" thickBot="1" x14ac:dyDescent="0.3">
      <c r="A265" t="s">
        <v>8</v>
      </c>
      <c r="B265" s="12">
        <v>40686</v>
      </c>
      <c r="C265">
        <v>111.91</v>
      </c>
      <c r="D265">
        <v>109.9</v>
      </c>
      <c r="E265">
        <v>112.23</v>
      </c>
      <c r="F265">
        <v>108.68</v>
      </c>
      <c r="G265">
        <v>0</v>
      </c>
      <c r="I265" s="4" t="s">
        <v>126</v>
      </c>
      <c r="J265" s="5">
        <v>1.4019999999999999</v>
      </c>
      <c r="K265" s="5">
        <v>9.8533000000000008</v>
      </c>
      <c r="L265">
        <f t="shared" si="36"/>
        <v>7.0280313837375186</v>
      </c>
      <c r="M265" s="6">
        <f t="shared" si="37"/>
        <v>772.38064907275339</v>
      </c>
      <c r="N265" s="6">
        <f t="shared" si="38"/>
        <v>33</v>
      </c>
      <c r="O265" s="6">
        <f t="shared" si="39"/>
        <v>-68.577263431552524</v>
      </c>
      <c r="P265" s="7">
        <f t="shared" si="40"/>
        <v>-8.1546605854905238E-2</v>
      </c>
      <c r="X265" s="12">
        <f t="shared" si="41"/>
        <v>40686</v>
      </c>
      <c r="Y265" s="6">
        <f t="shared" si="42"/>
        <v>772.38064907275339</v>
      </c>
      <c r="Z265" s="13">
        <f t="shared" si="43"/>
        <v>-8.1546605854905238E-2</v>
      </c>
    </row>
    <row r="266" spans="1:26" ht="29.25" thickBot="1" x14ac:dyDescent="0.3">
      <c r="A266" t="s">
        <v>8</v>
      </c>
      <c r="B266" s="12">
        <v>40683</v>
      </c>
      <c r="C266">
        <v>111.66</v>
      </c>
      <c r="D266">
        <v>112.42</v>
      </c>
      <c r="E266">
        <v>112.72</v>
      </c>
      <c r="F266">
        <v>108.63</v>
      </c>
      <c r="G266">
        <v>0</v>
      </c>
      <c r="I266" s="2" t="s">
        <v>127</v>
      </c>
      <c r="J266" s="3">
        <v>1.4237</v>
      </c>
      <c r="K266" s="3">
        <v>9.8287999999999993</v>
      </c>
      <c r="L266">
        <f t="shared" si="36"/>
        <v>6.9037016225328367</v>
      </c>
      <c r="M266" s="6">
        <f t="shared" si="37"/>
        <v>776.11413640514149</v>
      </c>
      <c r="N266" s="6">
        <f t="shared" si="38"/>
        <v>31</v>
      </c>
      <c r="O266" s="6">
        <f t="shared" si="39"/>
        <v>-53.520658029203446</v>
      </c>
      <c r="P266" s="7">
        <f t="shared" si="40"/>
        <v>-6.4511105836266763E-2</v>
      </c>
      <c r="X266" s="12">
        <f t="shared" si="41"/>
        <v>40683</v>
      </c>
      <c r="Y266" s="6">
        <f t="shared" si="42"/>
        <v>776.11413640514149</v>
      </c>
      <c r="Z266" s="13">
        <f t="shared" si="43"/>
        <v>-6.4511105836266763E-2</v>
      </c>
    </row>
    <row r="267" spans="1:26" ht="29.25" thickBot="1" x14ac:dyDescent="0.3">
      <c r="A267" t="s">
        <v>8</v>
      </c>
      <c r="B267" s="12">
        <v>40682</v>
      </c>
      <c r="C267">
        <v>112.5</v>
      </c>
      <c r="D267">
        <v>111.4</v>
      </c>
      <c r="E267">
        <v>112.97</v>
      </c>
      <c r="F267">
        <v>111.21</v>
      </c>
      <c r="G267">
        <v>0</v>
      </c>
      <c r="I267" s="4" t="s">
        <v>128</v>
      </c>
      <c r="J267" s="5">
        <v>1.4265000000000001</v>
      </c>
      <c r="K267" s="5">
        <v>9.8402999999999992</v>
      </c>
      <c r="L267">
        <f t="shared" si="36"/>
        <v>6.8982124079915863</v>
      </c>
      <c r="M267" s="6">
        <f t="shared" si="37"/>
        <v>768.46086225026272</v>
      </c>
      <c r="N267" s="6">
        <f t="shared" si="38"/>
        <v>31</v>
      </c>
      <c r="O267" s="6">
        <f t="shared" si="39"/>
        <v>-69.016730744483311</v>
      </c>
      <c r="P267" s="7">
        <f t="shared" si="40"/>
        <v>-8.2410241565610803E-2</v>
      </c>
      <c r="X267" s="12">
        <f t="shared" si="41"/>
        <v>40682</v>
      </c>
      <c r="Y267" s="6">
        <f t="shared" si="42"/>
        <v>768.46086225026272</v>
      </c>
      <c r="Z267" s="13">
        <f t="shared" si="43"/>
        <v>-8.2410241565610803E-2</v>
      </c>
    </row>
    <row r="268" spans="1:26" ht="29.25" thickBot="1" x14ac:dyDescent="0.3">
      <c r="A268" t="s">
        <v>8</v>
      </c>
      <c r="B268" s="12">
        <v>40681</v>
      </c>
      <c r="C268">
        <v>110.62</v>
      </c>
      <c r="D268">
        <v>112.3</v>
      </c>
      <c r="E268">
        <v>113.05</v>
      </c>
      <c r="F268">
        <v>110.43</v>
      </c>
      <c r="G268">
        <v>0</v>
      </c>
      <c r="I268" s="2" t="s">
        <v>129</v>
      </c>
      <c r="J268" s="3">
        <v>1.4227000000000001</v>
      </c>
      <c r="K268" s="3">
        <v>9.8561999999999994</v>
      </c>
      <c r="L268">
        <f t="shared" si="36"/>
        <v>6.9278133127152586</v>
      </c>
      <c r="M268" s="6">
        <f t="shared" si="37"/>
        <v>777.9934350179235</v>
      </c>
      <c r="N268" s="6">
        <f t="shared" si="38"/>
        <v>33</v>
      </c>
      <c r="O268" s="6">
        <f t="shared" si="39"/>
        <v>-73.131962905951923</v>
      </c>
      <c r="P268" s="7">
        <f t="shared" si="40"/>
        <v>-8.5923840463861756E-2</v>
      </c>
      <c r="X268" s="12">
        <f t="shared" si="41"/>
        <v>40681</v>
      </c>
      <c r="Y268" s="6">
        <f t="shared" si="42"/>
        <v>777.9934350179235</v>
      </c>
      <c r="Z268" s="13">
        <f t="shared" si="43"/>
        <v>-8.5923840463861756E-2</v>
      </c>
    </row>
    <row r="269" spans="1:26" ht="29.25" thickBot="1" x14ac:dyDescent="0.3">
      <c r="A269" t="s">
        <v>8</v>
      </c>
      <c r="B269" s="12">
        <v>40680</v>
      </c>
      <c r="C269">
        <v>110.42</v>
      </c>
      <c r="D269">
        <v>110.58</v>
      </c>
      <c r="E269">
        <v>111.75</v>
      </c>
      <c r="F269">
        <v>108.13</v>
      </c>
      <c r="G269">
        <v>0</v>
      </c>
      <c r="I269" s="4" t="s">
        <v>130</v>
      </c>
      <c r="J269" s="5">
        <v>1.4171</v>
      </c>
      <c r="K269" s="5">
        <v>9.9055999999999997</v>
      </c>
      <c r="L269">
        <f t="shared" si="36"/>
        <v>6.9900501023216428</v>
      </c>
      <c r="M269" s="6">
        <f t="shared" si="37"/>
        <v>772.95974031472724</v>
      </c>
      <c r="N269" s="6">
        <f t="shared" si="38"/>
        <v>33</v>
      </c>
      <c r="O269" s="6">
        <f t="shared" si="39"/>
        <v>-65.316476614652629</v>
      </c>
      <c r="P269" s="7">
        <f t="shared" si="40"/>
        <v>-7.7917606745313617E-2</v>
      </c>
      <c r="X269" s="12">
        <f t="shared" si="41"/>
        <v>40680</v>
      </c>
      <c r="Y269" s="6">
        <f t="shared" si="42"/>
        <v>772.95974031472724</v>
      </c>
      <c r="Z269" s="13">
        <f t="shared" si="43"/>
        <v>-7.7917606745313617E-2</v>
      </c>
    </row>
    <row r="270" spans="1:26" ht="29.25" thickBot="1" x14ac:dyDescent="0.3">
      <c r="A270" t="s">
        <v>8</v>
      </c>
      <c r="B270" s="12">
        <v>40679</v>
      </c>
      <c r="C270">
        <v>112.4</v>
      </c>
      <c r="D270">
        <v>110.37</v>
      </c>
      <c r="E270">
        <v>113.42</v>
      </c>
      <c r="F270">
        <v>110.15</v>
      </c>
      <c r="G270">
        <v>0</v>
      </c>
      <c r="I270" s="2" t="s">
        <v>131</v>
      </c>
      <c r="J270" s="3">
        <v>1.4142999999999999</v>
      </c>
      <c r="K270" s="3">
        <v>9.9021000000000008</v>
      </c>
      <c r="L270">
        <f t="shared" si="36"/>
        <v>7.0014141271300305</v>
      </c>
      <c r="M270" s="6">
        <f t="shared" si="37"/>
        <v>772.74607721134146</v>
      </c>
      <c r="N270" s="6">
        <f t="shared" si="38"/>
        <v>33</v>
      </c>
      <c r="O270" s="6">
        <f t="shared" si="39"/>
        <v>-56.210133373078634</v>
      </c>
      <c r="P270" s="7">
        <f t="shared" si="40"/>
        <v>-6.7808326489827597E-2</v>
      </c>
      <c r="X270" s="12">
        <f t="shared" si="41"/>
        <v>40679</v>
      </c>
      <c r="Y270" s="6">
        <f t="shared" si="42"/>
        <v>772.74607721134146</v>
      </c>
      <c r="Z270" s="13">
        <f t="shared" si="43"/>
        <v>-6.7808326489827597E-2</v>
      </c>
    </row>
    <row r="271" spans="1:26" ht="29.25" thickBot="1" x14ac:dyDescent="0.3">
      <c r="A271" t="s">
        <v>8</v>
      </c>
      <c r="B271" s="12">
        <v>40676</v>
      </c>
      <c r="C271">
        <v>113.1</v>
      </c>
      <c r="D271">
        <v>113.84</v>
      </c>
      <c r="E271">
        <v>114.87</v>
      </c>
      <c r="F271">
        <v>111.83</v>
      </c>
      <c r="G271">
        <v>0</v>
      </c>
      <c r="I271" s="4" t="s">
        <v>132</v>
      </c>
      <c r="J271" s="5">
        <v>1.4279999999999999</v>
      </c>
      <c r="K271" s="5">
        <v>9.9202999999999992</v>
      </c>
      <c r="L271">
        <f t="shared" si="36"/>
        <v>6.946988795518207</v>
      </c>
      <c r="M271" s="6">
        <f t="shared" si="37"/>
        <v>790.84520448179273</v>
      </c>
      <c r="N271" s="6">
        <f t="shared" si="38"/>
        <v>31</v>
      </c>
      <c r="O271" s="6">
        <f t="shared" si="39"/>
        <v>-21.203159028919004</v>
      </c>
      <c r="P271" s="7">
        <f t="shared" si="40"/>
        <v>-2.6110709634647657E-2</v>
      </c>
      <c r="X271" s="12">
        <f t="shared" si="41"/>
        <v>40676</v>
      </c>
      <c r="Y271" s="6">
        <f t="shared" si="42"/>
        <v>790.84520448179273</v>
      </c>
      <c r="Z271" s="13">
        <f t="shared" si="43"/>
        <v>-2.6110709634647657E-2</v>
      </c>
    </row>
    <row r="272" spans="1:26" ht="29.25" thickBot="1" x14ac:dyDescent="0.3">
      <c r="A272" t="s">
        <v>8</v>
      </c>
      <c r="B272" s="12">
        <v>40675</v>
      </c>
      <c r="C272">
        <v>113.4</v>
      </c>
      <c r="D272">
        <v>112.9</v>
      </c>
      <c r="E272">
        <v>114.45</v>
      </c>
      <c r="F272">
        <v>110.17</v>
      </c>
      <c r="G272">
        <v>0</v>
      </c>
      <c r="I272" s="2" t="s">
        <v>133</v>
      </c>
      <c r="J272" s="3">
        <v>1.4153</v>
      </c>
      <c r="K272" s="3">
        <v>9.8331999999999997</v>
      </c>
      <c r="L272">
        <f t="shared" si="36"/>
        <v>6.9477849219246801</v>
      </c>
      <c r="M272" s="6">
        <f t="shared" si="37"/>
        <v>784.40491768529637</v>
      </c>
      <c r="N272" s="6">
        <f t="shared" si="38"/>
        <v>31</v>
      </c>
      <c r="O272" s="6">
        <f t="shared" si="39"/>
        <v>-36.048716788861839</v>
      </c>
      <c r="P272" s="7">
        <f t="shared" si="40"/>
        <v>-4.3937542932533942E-2</v>
      </c>
      <c r="X272" s="12">
        <f t="shared" si="41"/>
        <v>40675</v>
      </c>
      <c r="Y272" s="6">
        <f t="shared" si="42"/>
        <v>784.40491768529637</v>
      </c>
      <c r="Z272" s="13">
        <f t="shared" si="43"/>
        <v>-4.3937542932533942E-2</v>
      </c>
    </row>
    <row r="273" spans="1:26" ht="29.25" thickBot="1" x14ac:dyDescent="0.3">
      <c r="A273" t="s">
        <v>8</v>
      </c>
      <c r="B273" s="12">
        <v>40674</v>
      </c>
      <c r="C273">
        <v>117.87</v>
      </c>
      <c r="D273">
        <v>113.1</v>
      </c>
      <c r="E273">
        <v>118.4</v>
      </c>
      <c r="F273">
        <v>112.02</v>
      </c>
      <c r="G273">
        <v>0</v>
      </c>
      <c r="I273" s="4" t="s">
        <v>134</v>
      </c>
      <c r="J273" s="5">
        <v>1.4357</v>
      </c>
      <c r="K273" s="5">
        <v>9.7368000000000006</v>
      </c>
      <c r="L273">
        <f t="shared" si="36"/>
        <v>6.7819182280420707</v>
      </c>
      <c r="M273" s="6">
        <f t="shared" si="37"/>
        <v>767.03495159155818</v>
      </c>
      <c r="N273" s="6">
        <f t="shared" si="38"/>
        <v>33</v>
      </c>
      <c r="O273" s="6">
        <f t="shared" si="39"/>
        <v>-77.240855644050384</v>
      </c>
      <c r="P273" s="7">
        <f t="shared" si="40"/>
        <v>-9.1487704589046814E-2</v>
      </c>
      <c r="X273" s="12">
        <f t="shared" si="41"/>
        <v>40674</v>
      </c>
      <c r="Y273" s="6">
        <f t="shared" si="42"/>
        <v>767.03495159155818</v>
      </c>
      <c r="Z273" s="13">
        <f t="shared" si="43"/>
        <v>-9.1487704589046814E-2</v>
      </c>
    </row>
    <row r="274" spans="1:26" ht="29.25" thickBot="1" x14ac:dyDescent="0.3">
      <c r="A274" t="s">
        <v>8</v>
      </c>
      <c r="B274" s="12">
        <v>40673</v>
      </c>
      <c r="C274">
        <v>115.4</v>
      </c>
      <c r="D274">
        <v>117.88</v>
      </c>
      <c r="E274">
        <v>117.91</v>
      </c>
      <c r="F274">
        <v>113.6</v>
      </c>
      <c r="G274">
        <v>0</v>
      </c>
      <c r="I274" s="2" t="s">
        <v>135</v>
      </c>
      <c r="J274" s="3">
        <v>1.4358</v>
      </c>
      <c r="K274" s="3">
        <v>9.6989999999999998</v>
      </c>
      <c r="L274">
        <f t="shared" si="36"/>
        <v>6.755119097367321</v>
      </c>
      <c r="M274" s="6">
        <f t="shared" si="37"/>
        <v>796.29343919765972</v>
      </c>
      <c r="N274" s="6">
        <f t="shared" si="38"/>
        <v>33</v>
      </c>
      <c r="O274" s="6">
        <f t="shared" si="39"/>
        <v>-23.553416504923689</v>
      </c>
      <c r="P274" s="7">
        <f t="shared" si="40"/>
        <v>-2.8729044139272984E-2</v>
      </c>
      <c r="X274" s="12">
        <f t="shared" si="41"/>
        <v>40673</v>
      </c>
      <c r="Y274" s="6">
        <f t="shared" si="42"/>
        <v>796.29343919765972</v>
      </c>
      <c r="Z274" s="13">
        <f t="shared" si="43"/>
        <v>-2.8729044139272984E-2</v>
      </c>
    </row>
    <row r="275" spans="1:26" ht="29.25" thickBot="1" x14ac:dyDescent="0.3">
      <c r="A275" t="s">
        <v>8</v>
      </c>
      <c r="B275" s="12">
        <v>40672</v>
      </c>
      <c r="C275">
        <v>109.65</v>
      </c>
      <c r="D275">
        <v>115.5</v>
      </c>
      <c r="E275">
        <v>116.47</v>
      </c>
      <c r="F275">
        <v>109.27</v>
      </c>
      <c r="G275">
        <v>0</v>
      </c>
      <c r="I275" s="4" t="s">
        <v>136</v>
      </c>
      <c r="J275" s="5">
        <v>1.4397</v>
      </c>
      <c r="K275" s="5">
        <v>9.6798000000000002</v>
      </c>
      <c r="L275">
        <f t="shared" si="36"/>
        <v>6.7234840591789959</v>
      </c>
      <c r="M275" s="6">
        <f t="shared" si="37"/>
        <v>776.56240883517398</v>
      </c>
      <c r="N275" s="6">
        <f t="shared" si="38"/>
        <v>33</v>
      </c>
      <c r="O275" s="6">
        <f t="shared" si="39"/>
        <v>-39.91943731867218</v>
      </c>
      <c r="P275" s="7">
        <f t="shared" si="40"/>
        <v>-4.8892008446627888E-2</v>
      </c>
      <c r="X275" s="12">
        <f t="shared" si="41"/>
        <v>40672</v>
      </c>
      <c r="Y275" s="6">
        <f t="shared" si="42"/>
        <v>776.56240883517398</v>
      </c>
      <c r="Z275" s="13">
        <f t="shared" si="43"/>
        <v>-4.8892008446627888E-2</v>
      </c>
    </row>
    <row r="276" spans="1:26" ht="29.25" thickBot="1" x14ac:dyDescent="0.3">
      <c r="A276" t="s">
        <v>8</v>
      </c>
      <c r="B276" s="12">
        <v>40669</v>
      </c>
      <c r="C276">
        <v>111.22</v>
      </c>
      <c r="D276">
        <v>109.24</v>
      </c>
      <c r="E276">
        <v>114.14</v>
      </c>
      <c r="F276">
        <v>105.38</v>
      </c>
      <c r="G276">
        <v>0</v>
      </c>
      <c r="I276" s="2" t="s">
        <v>137</v>
      </c>
      <c r="J276" s="3">
        <v>1.4500999999999999</v>
      </c>
      <c r="K276" s="3">
        <v>9.8008000000000006</v>
      </c>
      <c r="L276">
        <f t="shared" si="36"/>
        <v>6.7587062961175102</v>
      </c>
      <c r="M276" s="6">
        <f t="shared" si="37"/>
        <v>738.32107578787679</v>
      </c>
      <c r="N276" s="6">
        <f t="shared" si="38"/>
        <v>31</v>
      </c>
      <c r="O276" s="6">
        <f t="shared" si="39"/>
        <v>-78.998139234006544</v>
      </c>
      <c r="P276" s="7">
        <f t="shared" si="40"/>
        <v>-9.6655184146002743E-2</v>
      </c>
      <c r="X276" s="12">
        <f t="shared" si="41"/>
        <v>40669</v>
      </c>
      <c r="Y276" s="6">
        <f t="shared" si="42"/>
        <v>738.32107578787679</v>
      </c>
      <c r="Z276" s="13">
        <f t="shared" si="43"/>
        <v>-9.6655184146002743E-2</v>
      </c>
    </row>
    <row r="277" spans="1:26" ht="29.25" thickBot="1" x14ac:dyDescent="0.3">
      <c r="A277" t="s">
        <v>8</v>
      </c>
      <c r="B277" s="12">
        <v>40668</v>
      </c>
      <c r="C277">
        <v>120.59</v>
      </c>
      <c r="D277">
        <v>110.74</v>
      </c>
      <c r="E277">
        <v>121.96</v>
      </c>
      <c r="F277">
        <v>109.11</v>
      </c>
      <c r="G277">
        <v>0</v>
      </c>
      <c r="I277" s="4" t="s">
        <v>138</v>
      </c>
      <c r="J277" s="5">
        <v>1.4814000000000001</v>
      </c>
      <c r="K277" s="5">
        <v>9.9565999999999999</v>
      </c>
      <c r="L277">
        <f t="shared" ref="L277:L340" si="44">K277/J277</f>
        <v>6.7210746591062502</v>
      </c>
      <c r="M277" s="6">
        <f t="shared" ref="M277:M340" si="45">L277*D277</f>
        <v>744.29180774942608</v>
      </c>
      <c r="N277" s="6">
        <f t="shared" ref="N277:N340" si="46">B277-B299</f>
        <v>31</v>
      </c>
      <c r="O277" s="6">
        <f t="shared" ref="O277:O340" si="47">M277-M299</f>
        <v>-65.835148711248053</v>
      </c>
      <c r="P277" s="7">
        <f t="shared" si="40"/>
        <v>-8.1265224155572066E-2</v>
      </c>
      <c r="X277" s="12">
        <f t="shared" si="41"/>
        <v>40668</v>
      </c>
      <c r="Y277" s="6">
        <f t="shared" si="42"/>
        <v>744.29180774942608</v>
      </c>
      <c r="Z277" s="13">
        <f t="shared" si="43"/>
        <v>-8.1265224155572066E-2</v>
      </c>
    </row>
    <row r="278" spans="1:26" ht="29.25" thickBot="1" x14ac:dyDescent="0.3">
      <c r="A278" t="s">
        <v>8</v>
      </c>
      <c r="B278" s="12">
        <v>40667</v>
      </c>
      <c r="C278">
        <v>122.14</v>
      </c>
      <c r="D278">
        <v>120.64</v>
      </c>
      <c r="E278">
        <v>122.97</v>
      </c>
      <c r="F278">
        <v>120.61</v>
      </c>
      <c r="G278">
        <v>0</v>
      </c>
      <c r="I278" s="2" t="s">
        <v>139</v>
      </c>
      <c r="J278" s="3">
        <v>1.4882</v>
      </c>
      <c r="K278" s="3">
        <v>9.8817000000000004</v>
      </c>
      <c r="L278">
        <f t="shared" si="44"/>
        <v>6.6400349415401161</v>
      </c>
      <c r="M278" s="6">
        <f t="shared" si="45"/>
        <v>801.05381534739956</v>
      </c>
      <c r="N278" s="6">
        <f t="shared" si="46"/>
        <v>33</v>
      </c>
      <c r="O278" s="6">
        <f t="shared" si="47"/>
        <v>-3.6481434956807561</v>
      </c>
      <c r="P278" s="7">
        <f t="shared" si="40"/>
        <v>-4.5335337581701562E-3</v>
      </c>
      <c r="X278" s="12">
        <f t="shared" si="41"/>
        <v>40667</v>
      </c>
      <c r="Y278" s="6">
        <f t="shared" si="42"/>
        <v>801.05381534739956</v>
      </c>
      <c r="Z278" s="13">
        <f t="shared" si="43"/>
        <v>-4.5335337581701562E-3</v>
      </c>
    </row>
    <row r="279" spans="1:26" ht="29.25" thickBot="1" x14ac:dyDescent="0.3">
      <c r="A279" t="s">
        <v>8</v>
      </c>
      <c r="B279" s="12">
        <v>40666</v>
      </c>
      <c r="C279">
        <v>124.3</v>
      </c>
      <c r="D279">
        <v>122.15</v>
      </c>
      <c r="E279">
        <v>125.01</v>
      </c>
      <c r="F279">
        <v>121.77</v>
      </c>
      <c r="G279">
        <v>0</v>
      </c>
      <c r="I279" s="4" t="s">
        <v>140</v>
      </c>
      <c r="J279" s="5">
        <v>1.478</v>
      </c>
      <c r="K279" s="5">
        <v>9.8038000000000007</v>
      </c>
      <c r="L279">
        <f t="shared" si="44"/>
        <v>6.6331529093369426</v>
      </c>
      <c r="M279" s="6">
        <f t="shared" si="45"/>
        <v>810.23962787550761</v>
      </c>
      <c r="N279" s="6">
        <f t="shared" si="46"/>
        <v>33</v>
      </c>
      <c r="O279" s="6">
        <f t="shared" si="47"/>
        <v>14.313310567138501</v>
      </c>
      <c r="P279" s="7">
        <f t="shared" si="40"/>
        <v>1.7983210576002395E-2</v>
      </c>
      <c r="X279" s="12">
        <f t="shared" si="41"/>
        <v>40666</v>
      </c>
      <c r="Y279" s="6">
        <f t="shared" si="42"/>
        <v>810.23962787550761</v>
      </c>
      <c r="Z279" s="13">
        <f t="shared" si="43"/>
        <v>1.7983210576002395E-2</v>
      </c>
    </row>
    <row r="280" spans="1:26" ht="29.25" thickBot="1" x14ac:dyDescent="0.3">
      <c r="A280" t="s">
        <v>8</v>
      </c>
      <c r="B280" s="12">
        <v>40665</v>
      </c>
      <c r="C280">
        <v>125.36</v>
      </c>
      <c r="D280">
        <v>124.58</v>
      </c>
      <c r="E280">
        <v>126.45</v>
      </c>
      <c r="F280">
        <v>121.98</v>
      </c>
      <c r="G280">
        <v>0</v>
      </c>
      <c r="I280" s="2" t="s">
        <v>141</v>
      </c>
      <c r="J280" s="3">
        <v>1.4837</v>
      </c>
      <c r="K280" s="3">
        <v>9.7782</v>
      </c>
      <c r="L280">
        <f t="shared" si="44"/>
        <v>6.5904158522612386</v>
      </c>
      <c r="M280" s="6">
        <f t="shared" si="45"/>
        <v>821.03400687470514</v>
      </c>
      <c r="N280" s="6">
        <f t="shared" si="46"/>
        <v>33</v>
      </c>
      <c r="O280" s="6">
        <f t="shared" si="47"/>
        <v>34.525016101106871</v>
      </c>
      <c r="P280" s="7">
        <f t="shared" si="40"/>
        <v>4.3896530753130478E-2</v>
      </c>
      <c r="X280" s="12">
        <f t="shared" si="41"/>
        <v>40665</v>
      </c>
      <c r="Y280" s="6">
        <f t="shared" si="42"/>
        <v>821.03400687470514</v>
      </c>
      <c r="Z280" s="13">
        <f t="shared" si="43"/>
        <v>4.3896530753130478E-2</v>
      </c>
    </row>
    <row r="281" spans="1:26" ht="15.75" thickBot="1" x14ac:dyDescent="0.3">
      <c r="A281" t="s">
        <v>8</v>
      </c>
      <c r="B281" s="12">
        <v>40662</v>
      </c>
      <c r="C281">
        <v>124.9</v>
      </c>
      <c r="D281">
        <v>126.03</v>
      </c>
      <c r="E281">
        <v>126.09</v>
      </c>
      <c r="F281">
        <v>124.33</v>
      </c>
      <c r="G281">
        <v>0</v>
      </c>
      <c r="I281" s="4" t="s">
        <v>142</v>
      </c>
      <c r="J281" s="5">
        <v>1.486</v>
      </c>
      <c r="K281" s="5">
        <v>9.7994000000000003</v>
      </c>
      <c r="L281">
        <f t="shared" si="44"/>
        <v>6.5944818304172275</v>
      </c>
      <c r="M281" s="6">
        <f t="shared" si="45"/>
        <v>831.10254508748324</v>
      </c>
      <c r="N281" s="6">
        <f t="shared" si="46"/>
        <v>31</v>
      </c>
      <c r="O281" s="6">
        <f t="shared" si="47"/>
        <v>40.069485226826373</v>
      </c>
      <c r="P281" s="7">
        <f t="shared" si="40"/>
        <v>5.0654627802641711E-2</v>
      </c>
      <c r="X281" s="12">
        <f t="shared" si="41"/>
        <v>40662</v>
      </c>
      <c r="Y281" s="6">
        <f t="shared" si="42"/>
        <v>831.10254508748324</v>
      </c>
      <c r="Z281" s="13">
        <f t="shared" si="43"/>
        <v>5.0654627802641711E-2</v>
      </c>
    </row>
    <row r="282" spans="1:26" ht="15.75" thickBot="1" x14ac:dyDescent="0.3">
      <c r="A282" t="s">
        <v>8</v>
      </c>
      <c r="B282" s="12">
        <v>40661</v>
      </c>
      <c r="C282">
        <v>125.73</v>
      </c>
      <c r="D282">
        <v>124.59</v>
      </c>
      <c r="E282">
        <v>126.57</v>
      </c>
      <c r="F282">
        <v>124.15</v>
      </c>
      <c r="G282">
        <v>0</v>
      </c>
      <c r="I282" s="2" t="s">
        <v>143</v>
      </c>
      <c r="J282" s="3">
        <v>1.4794</v>
      </c>
      <c r="K282" s="3">
        <v>9.8032000000000004</v>
      </c>
      <c r="L282">
        <f t="shared" si="44"/>
        <v>6.6264701906178178</v>
      </c>
      <c r="M282" s="6">
        <f t="shared" si="45"/>
        <v>825.5919210490739</v>
      </c>
      <c r="N282" s="6">
        <f t="shared" si="46"/>
        <v>31</v>
      </c>
      <c r="O282" s="6">
        <f t="shared" si="47"/>
        <v>35.210227776554007</v>
      </c>
      <c r="P282" s="7">
        <f t="shared" si="40"/>
        <v>4.4548384756697146E-2</v>
      </c>
      <c r="X282" s="12">
        <f t="shared" si="41"/>
        <v>40661</v>
      </c>
      <c r="Y282" s="6">
        <f t="shared" si="42"/>
        <v>825.5919210490739</v>
      </c>
      <c r="Z282" s="13">
        <f t="shared" si="43"/>
        <v>4.4548384756697146E-2</v>
      </c>
    </row>
    <row r="283" spans="1:26" ht="15.75" thickBot="1" x14ac:dyDescent="0.3">
      <c r="A283" t="s">
        <v>8</v>
      </c>
      <c r="B283" s="12">
        <v>40660</v>
      </c>
      <c r="C283">
        <v>123.9</v>
      </c>
      <c r="D283">
        <v>125.47</v>
      </c>
      <c r="E283">
        <v>125.76</v>
      </c>
      <c r="F283">
        <v>123.39</v>
      </c>
      <c r="G283">
        <v>0</v>
      </c>
      <c r="I283" s="4" t="s">
        <v>144</v>
      </c>
      <c r="J283" s="5">
        <v>1.4668000000000001</v>
      </c>
      <c r="K283" s="5">
        <v>9.7546999999999997</v>
      </c>
      <c r="L283">
        <f t="shared" si="44"/>
        <v>6.6503272429779106</v>
      </c>
      <c r="M283" s="6">
        <f t="shared" si="45"/>
        <v>834.41655917643845</v>
      </c>
      <c r="N283" s="6">
        <f t="shared" si="46"/>
        <v>33</v>
      </c>
      <c r="O283" s="6">
        <f t="shared" si="47"/>
        <v>36.652682449552231</v>
      </c>
      <c r="P283" s="7">
        <f t="shared" si="40"/>
        <v>4.5944274388473275E-2</v>
      </c>
      <c r="X283" s="12">
        <f t="shared" si="41"/>
        <v>40660</v>
      </c>
      <c r="Y283" s="6">
        <f t="shared" si="42"/>
        <v>834.41655917643845</v>
      </c>
      <c r="Z283" s="13">
        <f t="shared" si="43"/>
        <v>4.5944274388473275E-2</v>
      </c>
    </row>
    <row r="284" spans="1:26" ht="15.75" thickBot="1" x14ac:dyDescent="0.3">
      <c r="A284" t="s">
        <v>8</v>
      </c>
      <c r="B284" s="12">
        <v>40659</v>
      </c>
      <c r="C284">
        <v>123.45</v>
      </c>
      <c r="D284">
        <v>123.7</v>
      </c>
      <c r="E284">
        <v>124.34</v>
      </c>
      <c r="F284">
        <v>122.78</v>
      </c>
      <c r="G284">
        <v>0</v>
      </c>
      <c r="I284" s="2" t="s">
        <v>145</v>
      </c>
      <c r="J284" s="3">
        <v>1.4617</v>
      </c>
      <c r="K284" s="3">
        <v>9.8035999999999994</v>
      </c>
      <c r="L284">
        <f t="shared" si="44"/>
        <v>6.7069850174454402</v>
      </c>
      <c r="M284" s="6">
        <f t="shared" si="45"/>
        <v>829.65404665800099</v>
      </c>
      <c r="N284" s="6">
        <f t="shared" si="46"/>
        <v>33</v>
      </c>
      <c r="O284" s="6">
        <f t="shared" si="47"/>
        <v>30.669353141579677</v>
      </c>
      <c r="P284" s="7">
        <f t="shared" si="40"/>
        <v>3.8385407618511953E-2</v>
      </c>
      <c r="X284" s="12">
        <f t="shared" si="41"/>
        <v>40659</v>
      </c>
      <c r="Y284" s="6">
        <f t="shared" si="42"/>
        <v>829.65404665800099</v>
      </c>
      <c r="Z284" s="13">
        <f t="shared" si="43"/>
        <v>3.8385407618511953E-2</v>
      </c>
    </row>
    <row r="285" spans="1:26" ht="15.75" thickBot="1" x14ac:dyDescent="0.3">
      <c r="A285" t="s">
        <v>8</v>
      </c>
      <c r="B285" s="12">
        <v>40658</v>
      </c>
      <c r="C285">
        <v>124.18</v>
      </c>
      <c r="D285">
        <v>123.55</v>
      </c>
      <c r="E285">
        <v>124.75</v>
      </c>
      <c r="F285">
        <v>122.72</v>
      </c>
      <c r="G285">
        <v>0</v>
      </c>
      <c r="K285">
        <f>K286+(K284-K286)/2</f>
        <v>9.8209499999999998</v>
      </c>
      <c r="L285">
        <f>L286+(L284-L286)/2</f>
        <v>6.7264697440491048</v>
      </c>
      <c r="M285" s="6">
        <f t="shared" si="45"/>
        <v>831.05533687726688</v>
      </c>
      <c r="N285" s="6">
        <f t="shared" si="46"/>
        <v>33</v>
      </c>
      <c r="O285" s="6">
        <f t="shared" si="47"/>
        <v>33.591774341896212</v>
      </c>
      <c r="P285" s="7">
        <f t="shared" si="40"/>
        <v>4.2123271733065903E-2</v>
      </c>
      <c r="X285" s="12">
        <f t="shared" si="41"/>
        <v>40658</v>
      </c>
      <c r="Y285" s="6">
        <f t="shared" si="42"/>
        <v>831.05533687726688</v>
      </c>
      <c r="Z285" s="13">
        <f t="shared" si="43"/>
        <v>4.2123271733065903E-2</v>
      </c>
    </row>
    <row r="286" spans="1:26" ht="15.75" thickBot="1" x14ac:dyDescent="0.3">
      <c r="A286" t="s">
        <v>8</v>
      </c>
      <c r="B286" s="12">
        <v>40654</v>
      </c>
      <c r="C286">
        <v>123.85</v>
      </c>
      <c r="D286">
        <v>124.04</v>
      </c>
      <c r="E286">
        <v>124.8</v>
      </c>
      <c r="F286">
        <v>123.22</v>
      </c>
      <c r="G286">
        <v>0</v>
      </c>
      <c r="I286" s="4" t="s">
        <v>146</v>
      </c>
      <c r="J286" s="5">
        <v>1.4583999999999999</v>
      </c>
      <c r="K286" s="5">
        <v>9.8383000000000003</v>
      </c>
      <c r="L286">
        <f t="shared" si="44"/>
        <v>6.7459544706527703</v>
      </c>
      <c r="M286" s="6">
        <f t="shared" si="45"/>
        <v>836.76819253976964</v>
      </c>
      <c r="N286" s="6">
        <f t="shared" si="46"/>
        <v>30</v>
      </c>
      <c r="O286" s="6">
        <f t="shared" si="47"/>
        <v>35.076515669739365</v>
      </c>
      <c r="P286" s="7">
        <f t="shared" si="40"/>
        <v>4.3753124401497243E-2</v>
      </c>
      <c r="X286" s="12">
        <f t="shared" si="41"/>
        <v>40654</v>
      </c>
      <c r="Y286" s="6">
        <f t="shared" si="42"/>
        <v>836.76819253976964</v>
      </c>
      <c r="Z286" s="13">
        <f t="shared" si="43"/>
        <v>4.3753124401497243E-2</v>
      </c>
    </row>
    <row r="287" spans="1:26" ht="15.75" thickBot="1" x14ac:dyDescent="0.3">
      <c r="A287" t="s">
        <v>8</v>
      </c>
      <c r="B287" s="12">
        <v>40653</v>
      </c>
      <c r="C287">
        <v>121.17</v>
      </c>
      <c r="D287">
        <v>123.9</v>
      </c>
      <c r="E287">
        <v>124.18</v>
      </c>
      <c r="F287">
        <v>121.13</v>
      </c>
      <c r="G287">
        <v>0</v>
      </c>
      <c r="I287" s="2" t="s">
        <v>147</v>
      </c>
      <c r="J287" s="3">
        <v>1.4515</v>
      </c>
      <c r="K287" s="3">
        <v>9.8519000000000005</v>
      </c>
      <c r="L287">
        <f t="shared" si="44"/>
        <v>6.7873923527385465</v>
      </c>
      <c r="M287" s="6">
        <f t="shared" si="45"/>
        <v>840.95791250430591</v>
      </c>
      <c r="N287" s="6">
        <f t="shared" si="46"/>
        <v>30</v>
      </c>
      <c r="O287" s="6">
        <f t="shared" si="47"/>
        <v>43.804058763288594</v>
      </c>
      <c r="P287" s="7">
        <f t="shared" si="40"/>
        <v>5.4950570153700647E-2</v>
      </c>
      <c r="X287" s="12">
        <f t="shared" si="41"/>
        <v>40653</v>
      </c>
      <c r="Y287" s="6">
        <f t="shared" si="42"/>
        <v>840.95791250430591</v>
      </c>
      <c r="Z287" s="13">
        <f t="shared" si="43"/>
        <v>5.4950570153700647E-2</v>
      </c>
    </row>
    <row r="288" spans="1:26" ht="15.75" thickBot="1" x14ac:dyDescent="0.3">
      <c r="A288" t="s">
        <v>8</v>
      </c>
      <c r="B288" s="12">
        <v>40652</v>
      </c>
      <c r="C288">
        <v>121.77</v>
      </c>
      <c r="D288">
        <v>121.29</v>
      </c>
      <c r="E288">
        <v>122.19</v>
      </c>
      <c r="F288">
        <v>119.13</v>
      </c>
      <c r="G288">
        <v>0</v>
      </c>
      <c r="I288" s="4" t="s">
        <v>148</v>
      </c>
      <c r="J288" s="5">
        <v>1.4301999999999999</v>
      </c>
      <c r="K288" s="5">
        <v>9.7827000000000002</v>
      </c>
      <c r="L288">
        <f t="shared" si="44"/>
        <v>6.8400922947839469</v>
      </c>
      <c r="M288" s="6">
        <f t="shared" si="45"/>
        <v>829.63479443434494</v>
      </c>
      <c r="N288" s="6">
        <f t="shared" si="46"/>
        <v>30</v>
      </c>
      <c r="O288" s="6">
        <f t="shared" si="47"/>
        <v>18.143289945291599</v>
      </c>
      <c r="P288" s="7">
        <f t="shared" si="40"/>
        <v>2.2357954266835265E-2</v>
      </c>
      <c r="X288" s="12">
        <f t="shared" si="41"/>
        <v>40652</v>
      </c>
      <c r="Y288" s="6">
        <f t="shared" si="42"/>
        <v>829.63479443434494</v>
      </c>
      <c r="Z288" s="13">
        <f t="shared" si="43"/>
        <v>2.2357954266835265E-2</v>
      </c>
    </row>
    <row r="289" spans="1:26" ht="15.75" thickBot="1" x14ac:dyDescent="0.3">
      <c r="A289" t="s">
        <v>8</v>
      </c>
      <c r="B289" s="12">
        <v>40651</v>
      </c>
      <c r="C289">
        <v>123.51</v>
      </c>
      <c r="D289">
        <v>121.93</v>
      </c>
      <c r="E289">
        <v>123.51</v>
      </c>
      <c r="F289">
        <v>121.05</v>
      </c>
      <c r="G289">
        <v>0</v>
      </c>
      <c r="I289" s="2" t="s">
        <v>149</v>
      </c>
      <c r="J289" s="3">
        <v>1.4275</v>
      </c>
      <c r="K289" s="3">
        <v>9.8048000000000002</v>
      </c>
      <c r="L289">
        <f t="shared" si="44"/>
        <v>6.868511383537653</v>
      </c>
      <c r="M289" s="6">
        <f t="shared" si="45"/>
        <v>837.47759299474603</v>
      </c>
      <c r="N289" s="6">
        <f t="shared" si="46"/>
        <v>31</v>
      </c>
      <c r="O289" s="6">
        <f t="shared" si="47"/>
        <v>33.665423143365956</v>
      </c>
      <c r="P289" s="7">
        <f t="shared" si="40"/>
        <v>4.1882201347599013E-2</v>
      </c>
      <c r="X289" s="12">
        <f t="shared" si="41"/>
        <v>40651</v>
      </c>
      <c r="Y289" s="6">
        <f t="shared" si="42"/>
        <v>837.47759299474603</v>
      </c>
      <c r="Z289" s="13">
        <f t="shared" si="43"/>
        <v>4.1882201347599013E-2</v>
      </c>
    </row>
    <row r="290" spans="1:26" ht="15.75" thickBot="1" x14ac:dyDescent="0.3">
      <c r="A290" t="s">
        <v>8</v>
      </c>
      <c r="B290" s="12">
        <v>40648</v>
      </c>
      <c r="C290">
        <v>122.4</v>
      </c>
      <c r="D290">
        <v>123.73</v>
      </c>
      <c r="E290">
        <v>123.94</v>
      </c>
      <c r="F290">
        <v>121.65</v>
      </c>
      <c r="G290">
        <v>0</v>
      </c>
      <c r="I290" s="4" t="s">
        <v>150</v>
      </c>
      <c r="J290" s="5">
        <v>1.4450000000000001</v>
      </c>
      <c r="K290" s="5">
        <v>9.94</v>
      </c>
      <c r="L290">
        <f t="shared" si="44"/>
        <v>6.8788927335640135</v>
      </c>
      <c r="M290" s="6">
        <f t="shared" si="45"/>
        <v>851.12539792387543</v>
      </c>
      <c r="N290" s="6">
        <f t="shared" si="46"/>
        <v>29</v>
      </c>
      <c r="O290" s="6">
        <f t="shared" si="47"/>
        <v>36.336766104395338</v>
      </c>
      <c r="P290" s="7">
        <f t="shared" si="40"/>
        <v>4.459655508846852E-2</v>
      </c>
      <c r="X290" s="12">
        <f t="shared" si="41"/>
        <v>40648</v>
      </c>
      <c r="Y290" s="6">
        <f t="shared" si="42"/>
        <v>851.12539792387543</v>
      </c>
      <c r="Z290" s="13">
        <f t="shared" si="43"/>
        <v>4.459655508846852E-2</v>
      </c>
    </row>
    <row r="291" spans="1:26" ht="15.75" thickBot="1" x14ac:dyDescent="0.3">
      <c r="A291" t="s">
        <v>8</v>
      </c>
      <c r="B291" s="12">
        <v>40647</v>
      </c>
      <c r="C291">
        <v>122.74</v>
      </c>
      <c r="D291">
        <v>122.2</v>
      </c>
      <c r="E291">
        <v>122.82</v>
      </c>
      <c r="F291">
        <v>121.26</v>
      </c>
      <c r="G291">
        <v>0</v>
      </c>
      <c r="I291" s="2" t="s">
        <v>151</v>
      </c>
      <c r="J291" s="3">
        <v>1.4400999999999999</v>
      </c>
      <c r="K291" s="3">
        <v>9.8788999999999998</v>
      </c>
      <c r="L291">
        <f t="shared" si="44"/>
        <v>6.8598708423026178</v>
      </c>
      <c r="M291" s="6">
        <f t="shared" si="45"/>
        <v>838.27621692937987</v>
      </c>
      <c r="N291" s="6">
        <f t="shared" si="46"/>
        <v>29</v>
      </c>
      <c r="O291" s="6">
        <f t="shared" si="47"/>
        <v>66.671142024355049</v>
      </c>
      <c r="P291" s="7">
        <f t="shared" si="40"/>
        <v>8.6405784763094587E-2</v>
      </c>
      <c r="X291" s="12">
        <f t="shared" si="41"/>
        <v>40647</v>
      </c>
      <c r="Y291" s="6">
        <f t="shared" si="42"/>
        <v>838.27621692937987</v>
      </c>
      <c r="Z291" s="13">
        <f t="shared" si="43"/>
        <v>8.6405784763094587E-2</v>
      </c>
    </row>
    <row r="292" spans="1:26" ht="15.75" thickBot="1" x14ac:dyDescent="0.3">
      <c r="A292" t="s">
        <v>8</v>
      </c>
      <c r="B292" s="12">
        <v>40646</v>
      </c>
      <c r="C292">
        <v>120.48</v>
      </c>
      <c r="D292">
        <v>122.62</v>
      </c>
      <c r="E292">
        <v>122.65</v>
      </c>
      <c r="F292">
        <v>119.75</v>
      </c>
      <c r="G292">
        <v>0</v>
      </c>
      <c r="I292" s="4" t="s">
        <v>152</v>
      </c>
      <c r="J292" s="5">
        <v>1.4493</v>
      </c>
      <c r="K292" s="5">
        <v>9.7978000000000005</v>
      </c>
      <c r="L292">
        <f t="shared" si="44"/>
        <v>6.7603670737597463</v>
      </c>
      <c r="M292" s="6">
        <f t="shared" si="45"/>
        <v>828.95621058442009</v>
      </c>
      <c r="N292" s="6">
        <f t="shared" si="46"/>
        <v>29</v>
      </c>
      <c r="O292" s="6">
        <f t="shared" si="47"/>
        <v>69.366407933887217</v>
      </c>
      <c r="P292" s="7">
        <f t="shared" si="40"/>
        <v>9.1320878310685888E-2</v>
      </c>
      <c r="X292" s="12">
        <f t="shared" si="41"/>
        <v>40646</v>
      </c>
      <c r="Y292" s="6">
        <f t="shared" si="42"/>
        <v>828.95621058442009</v>
      </c>
      <c r="Z292" s="13">
        <f t="shared" si="43"/>
        <v>9.1320878310685888E-2</v>
      </c>
    </row>
    <row r="293" spans="1:26" ht="15.75" thickBot="1" x14ac:dyDescent="0.3">
      <c r="A293" t="s">
        <v>8</v>
      </c>
      <c r="B293" s="12">
        <v>40645</v>
      </c>
      <c r="C293">
        <v>123.34</v>
      </c>
      <c r="D293">
        <v>121.21</v>
      </c>
      <c r="E293">
        <v>125.32</v>
      </c>
      <c r="F293">
        <v>120.19</v>
      </c>
      <c r="G293">
        <v>0</v>
      </c>
      <c r="I293" s="2" t="s">
        <v>153</v>
      </c>
      <c r="J293" s="3">
        <v>1.4470000000000001</v>
      </c>
      <c r="K293" s="3">
        <v>9.6942000000000004</v>
      </c>
      <c r="L293">
        <f t="shared" si="44"/>
        <v>6.699516240497581</v>
      </c>
      <c r="M293" s="6">
        <f t="shared" si="45"/>
        <v>812.04836351071174</v>
      </c>
      <c r="N293" s="6">
        <f t="shared" si="46"/>
        <v>29</v>
      </c>
      <c r="O293" s="6">
        <f t="shared" si="47"/>
        <v>26.11962103867279</v>
      </c>
      <c r="P293" s="7">
        <f t="shared" si="40"/>
        <v>3.3234082973625373E-2</v>
      </c>
      <c r="X293" s="12">
        <f t="shared" si="41"/>
        <v>40645</v>
      </c>
      <c r="Y293" s="6">
        <f t="shared" si="42"/>
        <v>812.04836351071174</v>
      </c>
      <c r="Z293" s="13">
        <f t="shared" si="43"/>
        <v>3.3234082973625373E-2</v>
      </c>
    </row>
    <row r="294" spans="1:26" ht="15.75" thickBot="1" x14ac:dyDescent="0.3">
      <c r="A294" t="s">
        <v>8</v>
      </c>
      <c r="B294" s="12">
        <v>40644</v>
      </c>
      <c r="C294">
        <v>126.78</v>
      </c>
      <c r="D294">
        <v>123.22</v>
      </c>
      <c r="E294">
        <v>126.99</v>
      </c>
      <c r="F294">
        <v>123.16</v>
      </c>
      <c r="G294">
        <v>0</v>
      </c>
      <c r="I294" s="4" t="s">
        <v>154</v>
      </c>
      <c r="J294" s="5">
        <v>1.4434</v>
      </c>
      <c r="K294" s="5">
        <v>9.6107999999999993</v>
      </c>
      <c r="L294">
        <f t="shared" si="44"/>
        <v>6.6584453373978105</v>
      </c>
      <c r="M294" s="6">
        <f t="shared" si="45"/>
        <v>820.45363447415821</v>
      </c>
      <c r="N294" s="6">
        <f t="shared" si="46"/>
        <v>29</v>
      </c>
      <c r="O294" s="6">
        <f t="shared" si="47"/>
        <v>38.797847790066044</v>
      </c>
      <c r="P294" s="7">
        <f t="shared" si="40"/>
        <v>4.9635464165950424E-2</v>
      </c>
      <c r="X294" s="12">
        <f t="shared" si="41"/>
        <v>40644</v>
      </c>
      <c r="Y294" s="6">
        <f t="shared" si="42"/>
        <v>820.45363447415821</v>
      </c>
      <c r="Z294" s="13">
        <f t="shared" si="43"/>
        <v>4.9635464165950424E-2</v>
      </c>
    </row>
    <row r="295" spans="1:26" ht="15.75" thickBot="1" x14ac:dyDescent="0.3">
      <c r="A295" t="s">
        <v>8</v>
      </c>
      <c r="B295" s="12">
        <v>40641</v>
      </c>
      <c r="C295">
        <v>122.45</v>
      </c>
      <c r="D295">
        <v>126.9</v>
      </c>
      <c r="E295">
        <v>126.9</v>
      </c>
      <c r="F295">
        <v>122.28</v>
      </c>
      <c r="G295">
        <v>0</v>
      </c>
      <c r="I295" s="2" t="s">
        <v>155</v>
      </c>
      <c r="J295" s="3">
        <v>1.4400999999999999</v>
      </c>
      <c r="K295" s="3">
        <v>9.5810999999999993</v>
      </c>
      <c r="L295">
        <f t="shared" si="44"/>
        <v>6.6530796472467184</v>
      </c>
      <c r="M295" s="6">
        <f t="shared" si="45"/>
        <v>844.27580723560857</v>
      </c>
      <c r="N295" s="6">
        <f t="shared" si="46"/>
        <v>28</v>
      </c>
      <c r="O295" s="6">
        <f t="shared" si="47"/>
        <v>62.995471417413569</v>
      </c>
      <c r="P295" s="7">
        <f t="shared" si="40"/>
        <v>8.0631072522056535E-2</v>
      </c>
      <c r="X295" s="12">
        <f t="shared" si="41"/>
        <v>40641</v>
      </c>
      <c r="Y295" s="6">
        <f t="shared" si="42"/>
        <v>844.27580723560857</v>
      </c>
      <c r="Z295" s="13">
        <f t="shared" si="43"/>
        <v>8.0631072522056535E-2</v>
      </c>
    </row>
    <row r="296" spans="1:26" ht="15.75" thickBot="1" x14ac:dyDescent="0.3">
      <c r="A296" t="s">
        <v>8</v>
      </c>
      <c r="B296" s="12">
        <v>40640</v>
      </c>
      <c r="C296">
        <v>122.35</v>
      </c>
      <c r="D296">
        <v>122.56</v>
      </c>
      <c r="E296">
        <v>122.82</v>
      </c>
      <c r="F296">
        <v>121.45</v>
      </c>
      <c r="G296">
        <v>0</v>
      </c>
      <c r="I296" s="4" t="s">
        <v>156</v>
      </c>
      <c r="J296" s="5">
        <v>1.4282999999999999</v>
      </c>
      <c r="K296" s="5">
        <v>9.5543999999999993</v>
      </c>
      <c r="L296">
        <f t="shared" si="44"/>
        <v>6.6893509766855699</v>
      </c>
      <c r="M296" s="6">
        <f t="shared" si="45"/>
        <v>819.84685570258341</v>
      </c>
      <c r="N296" s="6">
        <f t="shared" si="46"/>
        <v>28</v>
      </c>
      <c r="O296" s="6">
        <f t="shared" si="47"/>
        <v>28.490826121882719</v>
      </c>
      <c r="P296" s="7">
        <f t="shared" si="40"/>
        <v>3.6002538752347109E-2</v>
      </c>
      <c r="X296" s="12">
        <f t="shared" si="41"/>
        <v>40640</v>
      </c>
      <c r="Y296" s="6">
        <f t="shared" si="42"/>
        <v>819.84685570258341</v>
      </c>
      <c r="Z296" s="13">
        <f t="shared" si="43"/>
        <v>3.6002538752347109E-2</v>
      </c>
    </row>
    <row r="297" spans="1:26" ht="15.75" thickBot="1" x14ac:dyDescent="0.3">
      <c r="A297" t="s">
        <v>8</v>
      </c>
      <c r="B297" s="12">
        <v>40639</v>
      </c>
      <c r="C297">
        <v>121.57</v>
      </c>
      <c r="D297">
        <v>122.1</v>
      </c>
      <c r="E297">
        <v>123.29</v>
      </c>
      <c r="F297">
        <v>121.45</v>
      </c>
      <c r="G297">
        <v>0</v>
      </c>
      <c r="I297" s="2" t="s">
        <v>157</v>
      </c>
      <c r="J297" s="3">
        <v>1.43</v>
      </c>
      <c r="K297" s="3">
        <v>9.5624000000000002</v>
      </c>
      <c r="L297">
        <f t="shared" si="44"/>
        <v>6.6869930069930072</v>
      </c>
      <c r="M297" s="6">
        <f t="shared" si="45"/>
        <v>816.48184615384616</v>
      </c>
      <c r="N297" s="6">
        <f t="shared" si="46"/>
        <v>28</v>
      </c>
      <c r="O297" s="6">
        <f t="shared" si="47"/>
        <v>14.207942714502337</v>
      </c>
      <c r="P297" s="7">
        <f t="shared" si="40"/>
        <v>1.770959101822079E-2</v>
      </c>
      <c r="X297" s="12">
        <f t="shared" si="41"/>
        <v>40639</v>
      </c>
      <c r="Y297" s="6">
        <f t="shared" si="42"/>
        <v>816.48184615384616</v>
      </c>
      <c r="Z297" s="13">
        <f t="shared" si="43"/>
        <v>1.770959101822079E-2</v>
      </c>
    </row>
    <row r="298" spans="1:26" ht="15.75" thickBot="1" x14ac:dyDescent="0.3">
      <c r="A298" t="s">
        <v>8</v>
      </c>
      <c r="B298" s="12">
        <v>40638</v>
      </c>
      <c r="C298">
        <v>120.82</v>
      </c>
      <c r="D298">
        <v>121.6</v>
      </c>
      <c r="E298">
        <v>122.84</v>
      </c>
      <c r="F298">
        <v>120.09</v>
      </c>
      <c r="G298">
        <v>0</v>
      </c>
      <c r="I298" s="4" t="s">
        <v>158</v>
      </c>
      <c r="J298" s="5">
        <v>1.4166000000000001</v>
      </c>
      <c r="K298" s="5">
        <v>9.5214999999999996</v>
      </c>
      <c r="L298">
        <f t="shared" si="44"/>
        <v>6.7213751235352248</v>
      </c>
      <c r="M298" s="6">
        <f t="shared" si="45"/>
        <v>817.31921502188334</v>
      </c>
      <c r="N298" s="6">
        <f t="shared" si="46"/>
        <v>28</v>
      </c>
      <c r="O298" s="6">
        <f t="shared" si="47"/>
        <v>42.107927596733703</v>
      </c>
      <c r="P298" s="7">
        <f t="shared" si="40"/>
        <v>5.4318001143397208E-2</v>
      </c>
      <c r="X298" s="12">
        <f t="shared" si="41"/>
        <v>40638</v>
      </c>
      <c r="Y298" s="6">
        <f t="shared" si="42"/>
        <v>817.31921502188334</v>
      </c>
      <c r="Z298" s="13">
        <f t="shared" si="43"/>
        <v>5.4318001143397208E-2</v>
      </c>
    </row>
    <row r="299" spans="1:26" ht="15.75" thickBot="1" x14ac:dyDescent="0.3">
      <c r="A299" t="s">
        <v>8</v>
      </c>
      <c r="B299" s="12">
        <v>40637</v>
      </c>
      <c r="C299">
        <v>119.01</v>
      </c>
      <c r="D299">
        <v>120.86</v>
      </c>
      <c r="E299">
        <v>121.29</v>
      </c>
      <c r="F299">
        <v>118.82</v>
      </c>
      <c r="G299">
        <v>0</v>
      </c>
      <c r="I299" s="2" t="s">
        <v>159</v>
      </c>
      <c r="J299" s="3">
        <v>1.4239999999999999</v>
      </c>
      <c r="K299" s="3">
        <v>9.5450999999999997</v>
      </c>
      <c r="L299">
        <f t="shared" si="44"/>
        <v>6.7030196629213483</v>
      </c>
      <c r="M299" s="6">
        <f t="shared" si="45"/>
        <v>810.12695646067414</v>
      </c>
      <c r="N299" s="6">
        <f t="shared" si="46"/>
        <v>28</v>
      </c>
      <c r="O299" s="6">
        <f t="shared" si="47"/>
        <v>16.72707826335386</v>
      </c>
      <c r="P299" s="7">
        <f t="shared" si="40"/>
        <v>2.1082784007176014E-2</v>
      </c>
      <c r="X299" s="12">
        <f t="shared" si="41"/>
        <v>40637</v>
      </c>
      <c r="Y299" s="6">
        <f t="shared" si="42"/>
        <v>810.12695646067414</v>
      </c>
      <c r="Z299" s="13">
        <f t="shared" si="43"/>
        <v>2.1082784007176014E-2</v>
      </c>
    </row>
    <row r="300" spans="1:26" ht="15.75" thickBot="1" x14ac:dyDescent="0.3">
      <c r="A300" t="s">
        <v>8</v>
      </c>
      <c r="B300" s="12">
        <v>40634</v>
      </c>
      <c r="C300">
        <v>117.67</v>
      </c>
      <c r="D300">
        <v>119.1</v>
      </c>
      <c r="E300">
        <v>119.14</v>
      </c>
      <c r="F300">
        <v>116.8</v>
      </c>
      <c r="G300">
        <v>0</v>
      </c>
      <c r="I300" s="4" t="s">
        <v>160</v>
      </c>
      <c r="J300" s="5">
        <v>1.4140999999999999</v>
      </c>
      <c r="K300" s="5">
        <v>9.5543999999999993</v>
      </c>
      <c r="L300">
        <f t="shared" si="44"/>
        <v>6.7565235839049569</v>
      </c>
      <c r="M300" s="6">
        <f t="shared" si="45"/>
        <v>804.70195884308032</v>
      </c>
      <c r="N300" s="6">
        <f t="shared" si="46"/>
        <v>28</v>
      </c>
      <c r="O300" s="6">
        <f t="shared" si="47"/>
        <v>5.6774166048131747</v>
      </c>
      <c r="P300" s="7">
        <f t="shared" si="40"/>
        <v>7.1054345701438834E-3</v>
      </c>
      <c r="X300" s="12">
        <f t="shared" si="41"/>
        <v>40634</v>
      </c>
      <c r="Y300" s="6">
        <f t="shared" si="42"/>
        <v>804.70195884308032</v>
      </c>
      <c r="Z300" s="13">
        <f t="shared" si="43"/>
        <v>7.1054345701438834E-3</v>
      </c>
    </row>
    <row r="301" spans="1:26" ht="15.75" thickBot="1" x14ac:dyDescent="0.3">
      <c r="A301" t="s">
        <v>8</v>
      </c>
      <c r="B301" s="12">
        <v>40633</v>
      </c>
      <c r="C301">
        <v>115.18</v>
      </c>
      <c r="D301">
        <v>117.17</v>
      </c>
      <c r="E301">
        <v>117.57</v>
      </c>
      <c r="F301">
        <v>115.11</v>
      </c>
      <c r="G301">
        <v>0</v>
      </c>
      <c r="I301" s="2" t="s">
        <v>161</v>
      </c>
      <c r="J301" s="3">
        <v>1.4207000000000001</v>
      </c>
      <c r="K301" s="3">
        <v>9.6507000000000005</v>
      </c>
      <c r="L301">
        <f t="shared" si="44"/>
        <v>6.792918983599634</v>
      </c>
      <c r="M301" s="6">
        <f t="shared" si="45"/>
        <v>795.92631730836911</v>
      </c>
      <c r="N301" s="6">
        <f t="shared" si="46"/>
        <v>28</v>
      </c>
      <c r="O301" s="6">
        <f t="shared" si="47"/>
        <v>1.4389699262270597</v>
      </c>
      <c r="P301" s="7">
        <f t="shared" si="40"/>
        <v>1.8111930051101577E-3</v>
      </c>
      <c r="X301" s="12">
        <f t="shared" si="41"/>
        <v>40633</v>
      </c>
      <c r="Y301" s="6">
        <f t="shared" si="42"/>
        <v>795.92631730836911</v>
      </c>
      <c r="Z301" s="13">
        <f t="shared" si="43"/>
        <v>1.8111930051101577E-3</v>
      </c>
    </row>
    <row r="302" spans="1:26" ht="15.75" thickBot="1" x14ac:dyDescent="0.3">
      <c r="A302" t="s">
        <v>8</v>
      </c>
      <c r="B302" s="12">
        <v>40632</v>
      </c>
      <c r="C302">
        <v>115.12</v>
      </c>
      <c r="D302">
        <v>115.12</v>
      </c>
      <c r="E302">
        <v>115.68</v>
      </c>
      <c r="F302">
        <v>114.54</v>
      </c>
      <c r="G302">
        <v>0</v>
      </c>
      <c r="I302" s="4" t="s">
        <v>162</v>
      </c>
      <c r="J302" s="5">
        <v>1.409</v>
      </c>
      <c r="K302" s="5">
        <v>9.6264000000000003</v>
      </c>
      <c r="L302">
        <f t="shared" si="44"/>
        <v>6.8320794889992902</v>
      </c>
      <c r="M302" s="6">
        <f t="shared" si="45"/>
        <v>786.50899077359827</v>
      </c>
      <c r="N302" s="6">
        <f t="shared" si="46"/>
        <v>28</v>
      </c>
      <c r="O302" s="6">
        <f t="shared" si="47"/>
        <v>-23.256599099819482</v>
      </c>
      <c r="P302" s="7">
        <f t="shared" si="40"/>
        <v>-2.8720162218124068E-2</v>
      </c>
      <c r="X302" s="12">
        <f t="shared" si="41"/>
        <v>40632</v>
      </c>
      <c r="Y302" s="6">
        <f t="shared" si="42"/>
        <v>786.50899077359827</v>
      </c>
      <c r="Z302" s="13">
        <f t="shared" si="43"/>
        <v>-2.8720162218124068E-2</v>
      </c>
    </row>
    <row r="303" spans="1:26" ht="15.75" thickBot="1" x14ac:dyDescent="0.3">
      <c r="A303" t="s">
        <v>8</v>
      </c>
      <c r="B303" s="12">
        <v>40631</v>
      </c>
      <c r="C303">
        <v>114.56</v>
      </c>
      <c r="D303">
        <v>115.09</v>
      </c>
      <c r="E303">
        <v>115.61</v>
      </c>
      <c r="F303">
        <v>113.55</v>
      </c>
      <c r="G303">
        <v>0</v>
      </c>
      <c r="I303" s="2" t="s">
        <v>163</v>
      </c>
      <c r="J303" s="3">
        <v>1.4066000000000001</v>
      </c>
      <c r="K303" s="3">
        <v>9.6677999999999997</v>
      </c>
      <c r="L303">
        <f t="shared" si="44"/>
        <v>6.873169344518697</v>
      </c>
      <c r="M303" s="6">
        <f t="shared" si="45"/>
        <v>791.03305986065686</v>
      </c>
      <c r="N303" s="6">
        <f t="shared" si="46"/>
        <v>28</v>
      </c>
      <c r="O303" s="6">
        <f t="shared" si="47"/>
        <v>-19.524118106670016</v>
      </c>
      <c r="P303" s="7">
        <f t="shared" si="40"/>
        <v>-2.4087280499608409E-2</v>
      </c>
      <c r="X303" s="12">
        <f t="shared" si="41"/>
        <v>40631</v>
      </c>
      <c r="Y303" s="6">
        <f t="shared" si="42"/>
        <v>791.03305986065686</v>
      </c>
      <c r="Z303" s="13">
        <f t="shared" si="43"/>
        <v>-2.4087280499608409E-2</v>
      </c>
    </row>
    <row r="304" spans="1:26" ht="15.75" thickBot="1" x14ac:dyDescent="0.3">
      <c r="A304" t="s">
        <v>8</v>
      </c>
      <c r="B304" s="12">
        <v>40630</v>
      </c>
      <c r="C304">
        <v>115.68</v>
      </c>
      <c r="D304">
        <v>114.76</v>
      </c>
      <c r="E304">
        <v>116</v>
      </c>
      <c r="F304">
        <v>114.55</v>
      </c>
      <c r="G304">
        <v>0</v>
      </c>
      <c r="I304" s="4" t="s">
        <v>164</v>
      </c>
      <c r="J304" s="5">
        <v>1.4032</v>
      </c>
      <c r="K304" s="5">
        <v>9.6641999999999992</v>
      </c>
      <c r="L304">
        <f t="shared" si="44"/>
        <v>6.8872576966932719</v>
      </c>
      <c r="M304" s="6">
        <f t="shared" si="45"/>
        <v>790.3816932725199</v>
      </c>
      <c r="N304" s="6">
        <f t="shared" si="46"/>
        <v>28</v>
      </c>
      <c r="O304" s="6">
        <f t="shared" si="47"/>
        <v>7.1804870524938451</v>
      </c>
      <c r="P304" s="7">
        <f t="shared" si="40"/>
        <v>9.1681256303844591E-3</v>
      </c>
      <c r="X304" s="12">
        <f t="shared" si="41"/>
        <v>40630</v>
      </c>
      <c r="Y304" s="6">
        <f t="shared" si="42"/>
        <v>790.3816932725199</v>
      </c>
      <c r="Z304" s="13">
        <f t="shared" si="43"/>
        <v>9.1681256303844591E-3</v>
      </c>
    </row>
    <row r="305" spans="1:26" ht="15.75" thickBot="1" x14ac:dyDescent="0.3">
      <c r="A305" t="s">
        <v>8</v>
      </c>
      <c r="B305" s="12">
        <v>40627</v>
      </c>
      <c r="C305">
        <v>115.86</v>
      </c>
      <c r="D305">
        <v>116.02</v>
      </c>
      <c r="E305">
        <v>116.12</v>
      </c>
      <c r="F305">
        <v>115.31</v>
      </c>
      <c r="G305">
        <v>0</v>
      </c>
      <c r="I305" s="2" t="s">
        <v>165</v>
      </c>
      <c r="J305" s="3">
        <v>1.4115</v>
      </c>
      <c r="K305" s="3">
        <v>9.7056000000000004</v>
      </c>
      <c r="L305">
        <f t="shared" si="44"/>
        <v>6.8760892667375133</v>
      </c>
      <c r="M305" s="6">
        <f t="shared" si="45"/>
        <v>797.76387672688622</v>
      </c>
      <c r="N305" s="6">
        <f t="shared" si="46"/>
        <v>28</v>
      </c>
      <c r="O305" s="6">
        <f t="shared" si="47"/>
        <v>2.770391647382894</v>
      </c>
      <c r="P305" s="7">
        <f t="shared" si="40"/>
        <v>3.4847979252381435E-3</v>
      </c>
      <c r="X305" s="12">
        <f t="shared" si="41"/>
        <v>40627</v>
      </c>
      <c r="Y305" s="6">
        <f t="shared" si="42"/>
        <v>797.76387672688622</v>
      </c>
      <c r="Z305" s="13">
        <f t="shared" si="43"/>
        <v>3.4847979252381435E-3</v>
      </c>
    </row>
    <row r="306" spans="1:26" ht="15.75" thickBot="1" x14ac:dyDescent="0.3">
      <c r="A306" t="s">
        <v>8</v>
      </c>
      <c r="B306" s="12">
        <v>40626</v>
      </c>
      <c r="C306">
        <v>115.47</v>
      </c>
      <c r="D306">
        <v>115.75</v>
      </c>
      <c r="E306">
        <v>115.92</v>
      </c>
      <c r="F306">
        <v>114.57</v>
      </c>
      <c r="G306">
        <v>0</v>
      </c>
      <c r="I306" s="4" t="s">
        <v>166</v>
      </c>
      <c r="J306" s="5">
        <v>1.4128000000000001</v>
      </c>
      <c r="K306" s="5">
        <v>9.7521000000000004</v>
      </c>
      <c r="L306">
        <f t="shared" si="44"/>
        <v>6.9026755379388449</v>
      </c>
      <c r="M306" s="6">
        <f t="shared" si="45"/>
        <v>798.98469351642132</v>
      </c>
      <c r="N306" s="6">
        <f t="shared" si="46"/>
        <v>28</v>
      </c>
      <c r="O306" s="6">
        <f t="shared" si="47"/>
        <v>11.690798679919908</v>
      </c>
      <c r="P306" s="7">
        <f t="shared" si="40"/>
        <v>1.4849345024259022E-2</v>
      </c>
      <c r="X306" s="12">
        <f t="shared" si="41"/>
        <v>40626</v>
      </c>
      <c r="Y306" s="6">
        <f t="shared" si="42"/>
        <v>798.98469351642132</v>
      </c>
      <c r="Z306" s="13">
        <f t="shared" si="43"/>
        <v>1.4849345024259022E-2</v>
      </c>
    </row>
    <row r="307" spans="1:26" ht="15.75" thickBot="1" x14ac:dyDescent="0.3">
      <c r="A307" t="s">
        <v>8</v>
      </c>
      <c r="B307" s="12">
        <v>40625</v>
      </c>
      <c r="C307">
        <v>115.9</v>
      </c>
      <c r="D307">
        <v>115.27</v>
      </c>
      <c r="E307">
        <v>116.38</v>
      </c>
      <c r="F307">
        <v>115.09</v>
      </c>
      <c r="G307">
        <v>0</v>
      </c>
      <c r="I307" s="2" t="s">
        <v>167</v>
      </c>
      <c r="J307" s="3">
        <v>1.4136</v>
      </c>
      <c r="K307" s="3">
        <v>9.7796000000000003</v>
      </c>
      <c r="L307">
        <f t="shared" si="44"/>
        <v>6.9182229767968311</v>
      </c>
      <c r="M307" s="6">
        <f t="shared" si="45"/>
        <v>797.46356253537067</v>
      </c>
      <c r="N307" s="6">
        <f t="shared" si="46"/>
        <v>28</v>
      </c>
      <c r="O307" s="6">
        <f t="shared" si="47"/>
        <v>-4.1889142334885037</v>
      </c>
      <c r="P307" s="7">
        <f t="shared" si="40"/>
        <v>-5.225349331386517E-3</v>
      </c>
      <c r="X307" s="12">
        <f t="shared" si="41"/>
        <v>40625</v>
      </c>
      <c r="Y307" s="6">
        <f t="shared" si="42"/>
        <v>797.46356253537067</v>
      </c>
      <c r="Z307" s="13">
        <f t="shared" si="43"/>
        <v>-5.225349331386517E-3</v>
      </c>
    </row>
    <row r="308" spans="1:26" ht="15.75" thickBot="1" x14ac:dyDescent="0.3">
      <c r="A308" t="s">
        <v>8</v>
      </c>
      <c r="B308" s="12">
        <v>40624</v>
      </c>
      <c r="C308">
        <v>114.98</v>
      </c>
      <c r="D308">
        <v>116.09</v>
      </c>
      <c r="E308">
        <v>116.09</v>
      </c>
      <c r="F308">
        <v>114.17</v>
      </c>
      <c r="G308">
        <v>0</v>
      </c>
      <c r="I308" s="4" t="s">
        <v>168</v>
      </c>
      <c r="J308" s="5">
        <v>1.4211</v>
      </c>
      <c r="K308" s="5">
        <v>9.8138000000000005</v>
      </c>
      <c r="L308">
        <f t="shared" si="44"/>
        <v>6.9057772148335799</v>
      </c>
      <c r="M308" s="6">
        <f t="shared" si="45"/>
        <v>801.69167687003028</v>
      </c>
      <c r="N308" s="6">
        <f t="shared" si="46"/>
        <v>28</v>
      </c>
      <c r="O308" s="6">
        <f t="shared" si="47"/>
        <v>41.33451122765382</v>
      </c>
      <c r="P308" s="7">
        <f t="shared" si="40"/>
        <v>5.4361967106251928E-2</v>
      </c>
      <c r="X308" s="12">
        <f t="shared" si="41"/>
        <v>40624</v>
      </c>
      <c r="Y308" s="6">
        <f t="shared" si="42"/>
        <v>801.69167687003028</v>
      </c>
      <c r="Z308" s="13">
        <f t="shared" si="43"/>
        <v>5.4361967106251928E-2</v>
      </c>
    </row>
    <row r="309" spans="1:26" ht="15.75" thickBot="1" x14ac:dyDescent="0.3">
      <c r="A309" t="s">
        <v>8</v>
      </c>
      <c r="B309" s="12">
        <v>40623</v>
      </c>
      <c r="C309">
        <v>116.13</v>
      </c>
      <c r="D309">
        <v>114.6</v>
      </c>
      <c r="E309">
        <v>116.22</v>
      </c>
      <c r="F309">
        <v>114.6</v>
      </c>
      <c r="G309">
        <v>0</v>
      </c>
      <c r="I309" s="2" t="s">
        <v>169</v>
      </c>
      <c r="J309" s="3">
        <v>1.4194</v>
      </c>
      <c r="K309" s="3">
        <v>9.8733000000000004</v>
      </c>
      <c r="L309">
        <f t="shared" si="44"/>
        <v>6.955967310131042</v>
      </c>
      <c r="M309" s="6">
        <f t="shared" si="45"/>
        <v>797.15385374101731</v>
      </c>
      <c r="N309" s="6">
        <f t="shared" si="46"/>
        <v>28</v>
      </c>
      <c r="O309" s="6">
        <f t="shared" si="47"/>
        <v>23.028367573849209</v>
      </c>
      <c r="P309" s="7">
        <f t="shared" si="40"/>
        <v>2.9747590003613912E-2</v>
      </c>
      <c r="X309" s="12">
        <f t="shared" si="41"/>
        <v>40623</v>
      </c>
      <c r="Y309" s="6">
        <f t="shared" si="42"/>
        <v>797.15385374101731</v>
      </c>
      <c r="Z309" s="13">
        <f t="shared" si="43"/>
        <v>2.9747590003613912E-2</v>
      </c>
    </row>
    <row r="310" spans="1:26" ht="15.75" thickBot="1" x14ac:dyDescent="0.3">
      <c r="A310" t="s">
        <v>8</v>
      </c>
      <c r="B310" s="12">
        <v>40622</v>
      </c>
      <c r="C310">
        <v>116</v>
      </c>
      <c r="D310">
        <v>116.12</v>
      </c>
      <c r="E310">
        <v>116.12</v>
      </c>
      <c r="F310">
        <v>116</v>
      </c>
      <c r="G310">
        <v>0</v>
      </c>
      <c r="K310">
        <f>K311+(K309-K311)/2</f>
        <v>9.8968500000000006</v>
      </c>
      <c r="L310">
        <f>L311+(L309-L311)/2</f>
        <v>6.9883870520931222</v>
      </c>
      <c r="M310" s="6">
        <f t="shared" si="45"/>
        <v>811.49150448905334</v>
      </c>
      <c r="N310" s="6">
        <f t="shared" si="46"/>
        <v>30</v>
      </c>
      <c r="O310" s="6">
        <f t="shared" si="47"/>
        <v>67.267302424156696</v>
      </c>
      <c r="P310" s="7">
        <f t="shared" si="40"/>
        <v>9.0385803414507832E-2</v>
      </c>
      <c r="X310" s="12">
        <f t="shared" si="41"/>
        <v>40622</v>
      </c>
      <c r="Y310" s="6">
        <f t="shared" si="42"/>
        <v>811.49150448905334</v>
      </c>
      <c r="Z310" s="13">
        <f t="shared" si="43"/>
        <v>9.0385803414507832E-2</v>
      </c>
    </row>
    <row r="311" spans="1:26" ht="15.75" thickBot="1" x14ac:dyDescent="0.3">
      <c r="A311" t="s">
        <v>8</v>
      </c>
      <c r="B311" s="12">
        <v>40620</v>
      </c>
      <c r="C311">
        <v>115.5</v>
      </c>
      <c r="D311">
        <v>114.49</v>
      </c>
      <c r="E311">
        <v>117.18</v>
      </c>
      <c r="F311">
        <v>113.15</v>
      </c>
      <c r="G311">
        <v>0</v>
      </c>
      <c r="I311" s="4" t="s">
        <v>170</v>
      </c>
      <c r="J311" s="5">
        <v>1.413</v>
      </c>
      <c r="K311" s="5">
        <v>9.9204000000000008</v>
      </c>
      <c r="L311">
        <f t="shared" si="44"/>
        <v>7.0208067940552024</v>
      </c>
      <c r="M311" s="6">
        <f t="shared" si="45"/>
        <v>803.81216985138008</v>
      </c>
      <c r="N311" s="6">
        <f t="shared" si="46"/>
        <v>29</v>
      </c>
      <c r="O311" s="6">
        <f t="shared" si="47"/>
        <v>55.75912840060289</v>
      </c>
      <c r="P311" s="7">
        <f t="shared" si="40"/>
        <v>7.4539003668059961E-2</v>
      </c>
      <c r="X311" s="12">
        <f t="shared" si="41"/>
        <v>40620</v>
      </c>
      <c r="Y311" s="6">
        <f t="shared" si="42"/>
        <v>803.81216985138008</v>
      </c>
      <c r="Z311" s="13">
        <f t="shared" si="43"/>
        <v>7.4539003668059961E-2</v>
      </c>
    </row>
    <row r="312" spans="1:26" ht="15.75" thickBot="1" x14ac:dyDescent="0.3">
      <c r="A312" t="s">
        <v>8</v>
      </c>
      <c r="B312" s="12">
        <v>40619</v>
      </c>
      <c r="C312">
        <v>110.24</v>
      </c>
      <c r="D312">
        <v>115</v>
      </c>
      <c r="E312">
        <v>115.5</v>
      </c>
      <c r="F312">
        <v>109.47</v>
      </c>
      <c r="G312">
        <v>0</v>
      </c>
      <c r="I312" s="2" t="s">
        <v>171</v>
      </c>
      <c r="J312" s="3">
        <v>1.4004000000000001</v>
      </c>
      <c r="K312" s="3">
        <v>9.9220000000000006</v>
      </c>
      <c r="L312">
        <f t="shared" si="44"/>
        <v>7.0851185375606969</v>
      </c>
      <c r="M312" s="6">
        <f t="shared" si="45"/>
        <v>814.78863181948009</v>
      </c>
      <c r="N312" s="6">
        <f t="shared" si="46"/>
        <v>29</v>
      </c>
      <c r="O312" s="6">
        <f t="shared" si="47"/>
        <v>54.336212130360877</v>
      </c>
      <c r="P312" s="7">
        <f t="shared" si="40"/>
        <v>7.145248108037329E-2</v>
      </c>
      <c r="X312" s="12">
        <f t="shared" si="41"/>
        <v>40619</v>
      </c>
      <c r="Y312" s="6">
        <f t="shared" si="42"/>
        <v>814.78863181948009</v>
      </c>
      <c r="Z312" s="13">
        <f t="shared" si="43"/>
        <v>7.145248108037329E-2</v>
      </c>
    </row>
    <row r="313" spans="1:26" ht="15.75" thickBot="1" x14ac:dyDescent="0.3">
      <c r="A313" t="s">
        <v>8</v>
      </c>
      <c r="B313" s="12">
        <v>40618</v>
      </c>
      <c r="C313">
        <v>108.11</v>
      </c>
      <c r="D313">
        <v>110.4</v>
      </c>
      <c r="E313">
        <v>111.88</v>
      </c>
      <c r="F313">
        <v>107.42</v>
      </c>
      <c r="G313">
        <v>0</v>
      </c>
      <c r="I313" s="4" t="s">
        <v>172</v>
      </c>
      <c r="J313" s="5">
        <v>1.3951</v>
      </c>
      <c r="K313" s="5">
        <v>9.7506000000000004</v>
      </c>
      <c r="L313">
        <f t="shared" si="44"/>
        <v>6.9891764031252244</v>
      </c>
      <c r="M313" s="6">
        <f t="shared" si="45"/>
        <v>771.60507490502482</v>
      </c>
      <c r="N313" s="6">
        <f t="shared" si="46"/>
        <v>29</v>
      </c>
      <c r="O313" s="6">
        <f t="shared" si="47"/>
        <v>27.026236363358294</v>
      </c>
      <c r="P313" s="7">
        <f t="shared" si="40"/>
        <v>3.6297346854890382E-2</v>
      </c>
      <c r="X313" s="12">
        <f t="shared" si="41"/>
        <v>40618</v>
      </c>
      <c r="Y313" s="6">
        <f t="shared" si="42"/>
        <v>771.60507490502482</v>
      </c>
      <c r="Z313" s="13">
        <f t="shared" si="43"/>
        <v>3.6297346854890382E-2</v>
      </c>
    </row>
    <row r="314" spans="1:26" ht="15.75" thickBot="1" x14ac:dyDescent="0.3">
      <c r="A314" t="s">
        <v>8</v>
      </c>
      <c r="B314" s="12">
        <v>40617</v>
      </c>
      <c r="C314">
        <v>113.66</v>
      </c>
      <c r="D314">
        <v>108.19</v>
      </c>
      <c r="E314">
        <v>113.66</v>
      </c>
      <c r="F314">
        <v>108.09</v>
      </c>
      <c r="G314">
        <v>0</v>
      </c>
      <c r="I314" s="2" t="s">
        <v>173</v>
      </c>
      <c r="J314" s="3">
        <v>1.3884000000000001</v>
      </c>
      <c r="K314" s="3">
        <v>9.7477999999999998</v>
      </c>
      <c r="L314">
        <f t="shared" si="44"/>
        <v>7.0208873523480255</v>
      </c>
      <c r="M314" s="6">
        <f t="shared" si="45"/>
        <v>759.58980265053287</v>
      </c>
      <c r="N314" s="6">
        <f t="shared" si="46"/>
        <v>29</v>
      </c>
      <c r="O314" s="6">
        <f t="shared" si="47"/>
        <v>6.8185160489357486</v>
      </c>
      <c r="P314" s="7">
        <f t="shared" si="40"/>
        <v>9.057885403305023E-3</v>
      </c>
      <c r="X314" s="12">
        <f t="shared" si="41"/>
        <v>40617</v>
      </c>
      <c r="Y314" s="6">
        <f t="shared" si="42"/>
        <v>759.58980265053287</v>
      </c>
      <c r="Z314" s="13">
        <f t="shared" si="43"/>
        <v>9.057885403305023E-3</v>
      </c>
    </row>
    <row r="315" spans="1:26" ht="15.75" thickBot="1" x14ac:dyDescent="0.3">
      <c r="A315" t="s">
        <v>8</v>
      </c>
      <c r="B315" s="12">
        <v>40616</v>
      </c>
      <c r="C315">
        <v>112.62</v>
      </c>
      <c r="D315">
        <v>113.78</v>
      </c>
      <c r="E315">
        <v>114.04</v>
      </c>
      <c r="F315">
        <v>111.16</v>
      </c>
      <c r="G315">
        <v>0</v>
      </c>
      <c r="I315" s="4" t="s">
        <v>174</v>
      </c>
      <c r="J315" s="5">
        <v>1.3948</v>
      </c>
      <c r="K315" s="5">
        <v>9.6344999999999992</v>
      </c>
      <c r="L315">
        <f t="shared" si="44"/>
        <v>6.9074419271580147</v>
      </c>
      <c r="M315" s="6">
        <f t="shared" si="45"/>
        <v>785.92874247203895</v>
      </c>
      <c r="N315" s="6">
        <f t="shared" si="46"/>
        <v>31</v>
      </c>
      <c r="O315" s="6">
        <f t="shared" si="47"/>
        <v>49.016363759895512</v>
      </c>
      <c r="P315" s="7">
        <f t="shared" si="40"/>
        <v>6.6515864268094402E-2</v>
      </c>
      <c r="X315" s="12">
        <f t="shared" si="41"/>
        <v>40616</v>
      </c>
      <c r="Y315" s="6">
        <f t="shared" si="42"/>
        <v>785.92874247203895</v>
      </c>
      <c r="Z315" s="13">
        <f t="shared" si="43"/>
        <v>6.6515864268094402E-2</v>
      </c>
    </row>
    <row r="316" spans="1:26" ht="15.75" thickBot="1" x14ac:dyDescent="0.3">
      <c r="A316" t="s">
        <v>8</v>
      </c>
      <c r="B316" s="12">
        <v>40615</v>
      </c>
      <c r="C316">
        <v>113.15</v>
      </c>
      <c r="D316">
        <v>112.55</v>
      </c>
      <c r="E316">
        <v>113.15</v>
      </c>
      <c r="F316">
        <v>112.55</v>
      </c>
      <c r="G316">
        <v>0</v>
      </c>
      <c r="I316" s="2" t="s">
        <v>175</v>
      </c>
      <c r="J316" s="3">
        <v>1.3773</v>
      </c>
      <c r="K316" s="3">
        <v>9.5653000000000006</v>
      </c>
      <c r="L316">
        <f t="shared" si="44"/>
        <v>6.9449647861758521</v>
      </c>
      <c r="M316" s="6">
        <f t="shared" si="45"/>
        <v>781.65578668409216</v>
      </c>
      <c r="N316" s="6">
        <f t="shared" si="46"/>
        <v>31</v>
      </c>
      <c r="O316" s="6">
        <f t="shared" si="47"/>
        <v>44.491596752239047</v>
      </c>
      <c r="P316" s="7">
        <f t="shared" si="40"/>
        <v>6.0355070634063299E-2</v>
      </c>
      <c r="X316" s="12">
        <f t="shared" si="41"/>
        <v>40615</v>
      </c>
      <c r="Y316" s="6">
        <f t="shared" si="42"/>
        <v>781.65578668409216</v>
      </c>
      <c r="Z316" s="13">
        <f t="shared" si="43"/>
        <v>6.0355070634063299E-2</v>
      </c>
    </row>
    <row r="317" spans="1:26" ht="15.75" thickBot="1" x14ac:dyDescent="0.3">
      <c r="A317" t="s">
        <v>8</v>
      </c>
      <c r="B317" s="12">
        <v>40613</v>
      </c>
      <c r="C317">
        <v>115.01</v>
      </c>
      <c r="D317">
        <v>113.44</v>
      </c>
      <c r="E317">
        <v>115.68</v>
      </c>
      <c r="F317">
        <v>112.31</v>
      </c>
      <c r="G317">
        <v>0</v>
      </c>
      <c r="I317" s="4" t="s">
        <v>176</v>
      </c>
      <c r="J317" s="5">
        <v>1.3816999999999999</v>
      </c>
      <c r="K317" s="5">
        <v>9.516</v>
      </c>
      <c r="L317">
        <f t="shared" si="44"/>
        <v>6.8871679814720999</v>
      </c>
      <c r="M317" s="6">
        <f t="shared" si="45"/>
        <v>781.280335818195</v>
      </c>
      <c r="N317" s="6">
        <f t="shared" si="46"/>
        <v>30</v>
      </c>
      <c r="O317" s="6">
        <f t="shared" si="47"/>
        <v>40.862797130992931</v>
      </c>
      <c r="P317" s="7">
        <f t="shared" si="40"/>
        <v>5.5188856281612055E-2</v>
      </c>
      <c r="X317" s="12">
        <f t="shared" si="41"/>
        <v>40613</v>
      </c>
      <c r="Y317" s="6">
        <f t="shared" si="42"/>
        <v>781.280335818195</v>
      </c>
      <c r="Z317" s="13">
        <f t="shared" si="43"/>
        <v>5.5188856281612055E-2</v>
      </c>
    </row>
    <row r="318" spans="1:26" ht="15.75" thickBot="1" x14ac:dyDescent="0.3">
      <c r="A318" t="s">
        <v>8</v>
      </c>
      <c r="B318" s="12">
        <v>40612</v>
      </c>
      <c r="C318">
        <v>116.18</v>
      </c>
      <c r="D318">
        <v>115.14</v>
      </c>
      <c r="E318">
        <v>116.55</v>
      </c>
      <c r="F318">
        <v>113.54</v>
      </c>
      <c r="G318">
        <v>0</v>
      </c>
      <c r="I318" s="2" t="s">
        <v>177</v>
      </c>
      <c r="J318" s="3">
        <v>1.3928</v>
      </c>
      <c r="K318" s="3">
        <v>9.5726999999999993</v>
      </c>
      <c r="L318">
        <f t="shared" si="44"/>
        <v>6.8729896611143015</v>
      </c>
      <c r="M318" s="6">
        <f t="shared" si="45"/>
        <v>791.35602958070069</v>
      </c>
      <c r="N318" s="6">
        <f t="shared" si="46"/>
        <v>30</v>
      </c>
      <c r="O318" s="6">
        <f t="shared" si="47"/>
        <v>62.649245104938814</v>
      </c>
      <c r="P318" s="7">
        <f t="shared" si="40"/>
        <v>8.5973187624442435E-2</v>
      </c>
      <c r="X318" s="12">
        <f t="shared" si="41"/>
        <v>40612</v>
      </c>
      <c r="Y318" s="6">
        <f t="shared" si="42"/>
        <v>791.35602958070069</v>
      </c>
      <c r="Z318" s="13">
        <f t="shared" si="43"/>
        <v>8.5973187624442435E-2</v>
      </c>
    </row>
    <row r="319" spans="1:26" ht="15.75" thickBot="1" x14ac:dyDescent="0.3">
      <c r="A319" t="s">
        <v>8</v>
      </c>
      <c r="B319" s="12">
        <v>40611</v>
      </c>
      <c r="C319">
        <v>112.75</v>
      </c>
      <c r="D319">
        <v>115.99</v>
      </c>
      <c r="E319">
        <v>116.15</v>
      </c>
      <c r="F319">
        <v>112.16</v>
      </c>
      <c r="G319">
        <v>0</v>
      </c>
      <c r="I319" s="4" t="s">
        <v>178</v>
      </c>
      <c r="J319" s="5">
        <v>1.3897999999999999</v>
      </c>
      <c r="K319" s="5">
        <v>9.6128999999999998</v>
      </c>
      <c r="L319">
        <f t="shared" si="44"/>
        <v>6.9167506115987916</v>
      </c>
      <c r="M319" s="6">
        <f t="shared" si="45"/>
        <v>802.27390343934383</v>
      </c>
      <c r="N319" s="6">
        <f t="shared" si="46"/>
        <v>30</v>
      </c>
      <c r="O319" s="6">
        <f t="shared" si="47"/>
        <v>78.792223445212812</v>
      </c>
      <c r="P319" s="7">
        <f t="shared" si="40"/>
        <v>0.10890700569757618</v>
      </c>
      <c r="X319" s="12">
        <f t="shared" si="41"/>
        <v>40611</v>
      </c>
      <c r="Y319" s="6">
        <f t="shared" si="42"/>
        <v>802.27390343934383</v>
      </c>
      <c r="Z319" s="13">
        <f t="shared" si="43"/>
        <v>0.10890700569757618</v>
      </c>
    </row>
    <row r="320" spans="1:26" ht="15.75" thickBot="1" x14ac:dyDescent="0.3">
      <c r="A320" t="s">
        <v>8</v>
      </c>
      <c r="B320" s="12">
        <v>40610</v>
      </c>
      <c r="C320">
        <v>114.8</v>
      </c>
      <c r="D320">
        <v>112.98</v>
      </c>
      <c r="E320">
        <v>115.27</v>
      </c>
      <c r="F320">
        <v>112.24</v>
      </c>
      <c r="G320">
        <v>0</v>
      </c>
      <c r="I320" s="2" t="s">
        <v>179</v>
      </c>
      <c r="J320" s="3">
        <v>1.4028</v>
      </c>
      <c r="K320" s="3">
        <v>9.6252999999999993</v>
      </c>
      <c r="L320">
        <f t="shared" si="44"/>
        <v>6.8614913031080684</v>
      </c>
      <c r="M320" s="6">
        <f t="shared" si="45"/>
        <v>775.21128742514964</v>
      </c>
      <c r="N320" s="6">
        <f t="shared" si="46"/>
        <v>32</v>
      </c>
      <c r="O320" s="6">
        <f t="shared" si="47"/>
        <v>54.585961852214155</v>
      </c>
      <c r="P320" s="7">
        <f t="shared" si="40"/>
        <v>7.5748048139739482E-2</v>
      </c>
      <c r="X320" s="12">
        <f t="shared" si="41"/>
        <v>40610</v>
      </c>
      <c r="Y320" s="6">
        <f t="shared" si="42"/>
        <v>775.21128742514964</v>
      </c>
      <c r="Z320" s="13">
        <f t="shared" si="43"/>
        <v>7.5748048139739482E-2</v>
      </c>
    </row>
    <row r="321" spans="1:26" ht="15.75" thickBot="1" x14ac:dyDescent="0.3">
      <c r="A321" t="s">
        <v>8</v>
      </c>
      <c r="B321" s="12">
        <v>40609</v>
      </c>
      <c r="C321">
        <v>116.3</v>
      </c>
      <c r="D321">
        <v>114.7</v>
      </c>
      <c r="E321">
        <v>118.38</v>
      </c>
      <c r="F321">
        <v>114.5</v>
      </c>
      <c r="G321">
        <v>0</v>
      </c>
      <c r="I321" s="4" t="s">
        <v>180</v>
      </c>
      <c r="J321" s="5">
        <v>1.3956999999999999</v>
      </c>
      <c r="K321" s="5">
        <v>9.6542999999999992</v>
      </c>
      <c r="L321">
        <f t="shared" si="44"/>
        <v>6.917174177831912</v>
      </c>
      <c r="M321" s="6">
        <f t="shared" si="45"/>
        <v>793.39987819732028</v>
      </c>
      <c r="N321" s="6">
        <f t="shared" si="46"/>
        <v>32</v>
      </c>
      <c r="O321" s="6">
        <f t="shared" si="47"/>
        <v>65.794864794436876</v>
      </c>
      <c r="P321" s="7">
        <f t="shared" si="40"/>
        <v>9.0426623762150313E-2</v>
      </c>
      <c r="X321" s="12">
        <f t="shared" si="41"/>
        <v>40609</v>
      </c>
      <c r="Y321" s="6">
        <f t="shared" si="42"/>
        <v>793.39987819732028</v>
      </c>
      <c r="Z321" s="13">
        <f t="shared" si="43"/>
        <v>9.0426623762150313E-2</v>
      </c>
    </row>
    <row r="322" spans="1:26" ht="15.75" thickBot="1" x14ac:dyDescent="0.3">
      <c r="A322" t="s">
        <v>8</v>
      </c>
      <c r="B322" s="12">
        <v>40606</v>
      </c>
      <c r="C322">
        <v>114.9</v>
      </c>
      <c r="D322">
        <v>115.99</v>
      </c>
      <c r="E322">
        <v>116.47</v>
      </c>
      <c r="F322">
        <v>114.79</v>
      </c>
      <c r="G322">
        <v>0</v>
      </c>
      <c r="I322" s="2" t="s">
        <v>181</v>
      </c>
      <c r="J322" s="3">
        <v>1.385</v>
      </c>
      <c r="K322" s="3">
        <v>9.5409000000000006</v>
      </c>
      <c r="L322">
        <f t="shared" si="44"/>
        <v>6.8887364620938634</v>
      </c>
      <c r="M322" s="6">
        <f t="shared" si="45"/>
        <v>799.02454223826714</v>
      </c>
      <c r="N322" s="6">
        <f t="shared" si="46"/>
        <v>30</v>
      </c>
      <c r="O322" s="6">
        <f t="shared" si="47"/>
        <v>66.241699635577106</v>
      </c>
      <c r="P322" s="7">
        <f t="shared" si="40"/>
        <v>9.0397448990891444E-2</v>
      </c>
      <c r="X322" s="12">
        <f t="shared" si="41"/>
        <v>40606</v>
      </c>
      <c r="Y322" s="6">
        <f t="shared" si="42"/>
        <v>799.02454223826714</v>
      </c>
      <c r="Z322" s="13">
        <f t="shared" si="43"/>
        <v>9.0397448990891444E-2</v>
      </c>
    </row>
    <row r="323" spans="1:26" ht="15.75" thickBot="1" x14ac:dyDescent="0.3">
      <c r="A323" t="s">
        <v>8</v>
      </c>
      <c r="B323" s="12">
        <v>40605</v>
      </c>
      <c r="C323">
        <v>116.65</v>
      </c>
      <c r="D323">
        <v>114.59</v>
      </c>
      <c r="E323">
        <v>116.9</v>
      </c>
      <c r="F323">
        <v>113.75</v>
      </c>
      <c r="G323">
        <v>0</v>
      </c>
      <c r="I323" s="4" t="s">
        <v>182</v>
      </c>
      <c r="J323" s="5">
        <v>1.3809</v>
      </c>
      <c r="K323" s="5">
        <v>9.5741999999999994</v>
      </c>
      <c r="L323">
        <f t="shared" si="44"/>
        <v>6.9333043667173575</v>
      </c>
      <c r="M323" s="6">
        <f t="shared" si="45"/>
        <v>794.48734738214205</v>
      </c>
      <c r="N323" s="6">
        <f t="shared" si="46"/>
        <v>30</v>
      </c>
      <c r="O323" s="6">
        <f t="shared" si="47"/>
        <v>63.746625792892814</v>
      </c>
      <c r="P323" s="7">
        <f t="shared" si="40"/>
        <v>8.7235628054576811E-2</v>
      </c>
      <c r="X323" s="12">
        <f t="shared" si="41"/>
        <v>40605</v>
      </c>
      <c r="Y323" s="6">
        <f t="shared" si="42"/>
        <v>794.48734738214205</v>
      </c>
      <c r="Z323" s="13">
        <f t="shared" si="43"/>
        <v>8.7235628054576811E-2</v>
      </c>
    </row>
    <row r="324" spans="1:26" ht="15.75" thickBot="1" x14ac:dyDescent="0.3">
      <c r="A324" t="s">
        <v>8</v>
      </c>
      <c r="B324" s="12">
        <v>40604</v>
      </c>
      <c r="C324">
        <v>116.23</v>
      </c>
      <c r="D324">
        <v>116.48</v>
      </c>
      <c r="E324">
        <v>117.65</v>
      </c>
      <c r="F324">
        <v>114.57</v>
      </c>
      <c r="G324">
        <v>0</v>
      </c>
      <c r="I324" s="2" t="s">
        <v>183</v>
      </c>
      <c r="J324" s="3">
        <v>1.3825000000000001</v>
      </c>
      <c r="K324" s="3">
        <v>9.6111000000000004</v>
      </c>
      <c r="L324">
        <f t="shared" si="44"/>
        <v>6.9519710669077757</v>
      </c>
      <c r="M324" s="6">
        <f t="shared" si="45"/>
        <v>809.76558987341775</v>
      </c>
      <c r="N324" s="6">
        <f t="shared" si="46"/>
        <v>30</v>
      </c>
      <c r="O324" s="6">
        <f t="shared" si="47"/>
        <v>95.496198188516246</v>
      </c>
      <c r="P324" s="7">
        <f t="shared" si="40"/>
        <v>0.13369773267653082</v>
      </c>
      <c r="X324" s="12">
        <f t="shared" si="41"/>
        <v>40604</v>
      </c>
      <c r="Y324" s="6">
        <f t="shared" si="42"/>
        <v>809.76558987341775</v>
      </c>
      <c r="Z324" s="13">
        <f t="shared" si="43"/>
        <v>0.13369773267653082</v>
      </c>
    </row>
    <row r="325" spans="1:26" ht="15.75" thickBot="1" x14ac:dyDescent="0.3">
      <c r="A325" t="s">
        <v>8</v>
      </c>
      <c r="B325" s="12">
        <v>40603</v>
      </c>
      <c r="C325">
        <v>111.9</v>
      </c>
      <c r="D325">
        <v>116.32</v>
      </c>
      <c r="E325">
        <v>116.75</v>
      </c>
      <c r="F325">
        <v>111.81</v>
      </c>
      <c r="G325">
        <v>0</v>
      </c>
      <c r="I325" s="4" t="s">
        <v>184</v>
      </c>
      <c r="J325" s="5">
        <v>1.3834</v>
      </c>
      <c r="K325" s="5">
        <v>9.64</v>
      </c>
      <c r="L325">
        <f t="shared" si="44"/>
        <v>6.9683388752349291</v>
      </c>
      <c r="M325" s="6">
        <f t="shared" si="45"/>
        <v>810.55717796732688</v>
      </c>
      <c r="N325" s="6">
        <f t="shared" si="46"/>
        <v>32</v>
      </c>
      <c r="O325" s="6">
        <f t="shared" si="47"/>
        <v>107.38970858849927</v>
      </c>
      <c r="P325" s="7">
        <f t="shared" ref="P325:P388" si="48">O325/(M325-O325)</f>
        <v>0.15272280539850125</v>
      </c>
      <c r="X325" s="12">
        <f t="shared" ref="X325:X388" si="49">B325</f>
        <v>40603</v>
      </c>
      <c r="Y325" s="6">
        <f t="shared" ref="Y325:Y388" si="50">M325</f>
        <v>810.55717796732688</v>
      </c>
      <c r="Z325" s="13">
        <f t="shared" ref="Z325:Z388" si="51">P325</f>
        <v>0.15272280539850125</v>
      </c>
    </row>
    <row r="326" spans="1:26" ht="15.75" thickBot="1" x14ac:dyDescent="0.3">
      <c r="A326" t="s">
        <v>8</v>
      </c>
      <c r="B326" s="12">
        <v>40602</v>
      </c>
      <c r="C326">
        <v>113.88</v>
      </c>
      <c r="D326">
        <v>112.1</v>
      </c>
      <c r="E326">
        <v>114.37</v>
      </c>
      <c r="F326">
        <v>111.45</v>
      </c>
      <c r="G326">
        <v>0</v>
      </c>
      <c r="I326" s="2" t="s">
        <v>185</v>
      </c>
      <c r="J326" s="3">
        <v>1.3762000000000001</v>
      </c>
      <c r="K326" s="3">
        <v>9.6150000000000002</v>
      </c>
      <c r="L326">
        <f t="shared" si="44"/>
        <v>6.986629850312454</v>
      </c>
      <c r="M326" s="6">
        <f t="shared" si="45"/>
        <v>783.20120622002605</v>
      </c>
      <c r="N326" s="6">
        <f t="shared" si="46"/>
        <v>32</v>
      </c>
      <c r="O326" s="6">
        <f t="shared" si="47"/>
        <v>93.202580388581055</v>
      </c>
      <c r="P326" s="7">
        <f t="shared" si="48"/>
        <v>0.13507647247307544</v>
      </c>
      <c r="X326" s="12">
        <f t="shared" si="49"/>
        <v>40602</v>
      </c>
      <c r="Y326" s="6">
        <f t="shared" si="50"/>
        <v>783.20120622002605</v>
      </c>
      <c r="Z326" s="13">
        <f t="shared" si="51"/>
        <v>0.13507647247307544</v>
      </c>
    </row>
    <row r="327" spans="1:26" ht="15.75" thickBot="1" x14ac:dyDescent="0.3">
      <c r="A327" t="s">
        <v>8</v>
      </c>
      <c r="B327" s="12">
        <v>40599</v>
      </c>
      <c r="C327">
        <v>111.4</v>
      </c>
      <c r="D327">
        <v>112.43</v>
      </c>
      <c r="E327">
        <v>113.87</v>
      </c>
      <c r="F327">
        <v>110.52</v>
      </c>
      <c r="G327">
        <v>0</v>
      </c>
      <c r="I327" s="4" t="s">
        <v>186</v>
      </c>
      <c r="J327" s="5">
        <v>1.3773</v>
      </c>
      <c r="K327" s="5">
        <v>9.7388999999999992</v>
      </c>
      <c r="L327">
        <f t="shared" si="44"/>
        <v>7.0710084948812888</v>
      </c>
      <c r="M327" s="6">
        <f t="shared" si="45"/>
        <v>794.99348507950333</v>
      </c>
      <c r="N327" s="6">
        <f t="shared" si="46"/>
        <v>30</v>
      </c>
      <c r="O327" s="6">
        <f t="shared" si="47"/>
        <v>101.14360276117441</v>
      </c>
      <c r="P327" s="7">
        <f t="shared" si="48"/>
        <v>0.14577159316252661</v>
      </c>
      <c r="X327" s="12">
        <f t="shared" si="49"/>
        <v>40599</v>
      </c>
      <c r="Y327" s="6">
        <f t="shared" si="50"/>
        <v>794.99348507950333</v>
      </c>
      <c r="Z327" s="13">
        <f t="shared" si="51"/>
        <v>0.14577159316252661</v>
      </c>
    </row>
    <row r="328" spans="1:26" ht="15.75" thickBot="1" x14ac:dyDescent="0.3">
      <c r="A328" t="s">
        <v>8</v>
      </c>
      <c r="B328" s="12">
        <v>40598</v>
      </c>
      <c r="C328">
        <v>111.98</v>
      </c>
      <c r="D328">
        <v>111.23</v>
      </c>
      <c r="E328">
        <v>118.96</v>
      </c>
      <c r="F328">
        <v>109.82</v>
      </c>
      <c r="G328">
        <v>0</v>
      </c>
      <c r="I328" s="2" t="s">
        <v>187</v>
      </c>
      <c r="J328" s="3">
        <v>1.3731</v>
      </c>
      <c r="K328" s="3">
        <v>9.7188999999999997</v>
      </c>
      <c r="L328">
        <f t="shared" si="44"/>
        <v>7.0780715170053163</v>
      </c>
      <c r="M328" s="6">
        <f t="shared" si="45"/>
        <v>787.29389483650141</v>
      </c>
      <c r="N328" s="6">
        <f t="shared" si="46"/>
        <v>30</v>
      </c>
      <c r="O328" s="6">
        <f t="shared" si="47"/>
        <v>114.33149412911075</v>
      </c>
      <c r="P328" s="7">
        <f t="shared" si="48"/>
        <v>0.16989284098031351</v>
      </c>
      <c r="X328" s="12">
        <f t="shared" si="49"/>
        <v>40598</v>
      </c>
      <c r="Y328" s="6">
        <f t="shared" si="50"/>
        <v>787.29389483650141</v>
      </c>
      <c r="Z328" s="13">
        <f t="shared" si="51"/>
        <v>0.16989284098031351</v>
      </c>
    </row>
    <row r="329" spans="1:26" ht="15.75" thickBot="1" x14ac:dyDescent="0.3">
      <c r="A329" t="s">
        <v>8</v>
      </c>
      <c r="B329" s="12">
        <v>40597</v>
      </c>
      <c r="C329">
        <v>106.21</v>
      </c>
      <c r="D329">
        <v>112.21</v>
      </c>
      <c r="E329">
        <v>112.46</v>
      </c>
      <c r="F329">
        <v>105.97</v>
      </c>
      <c r="G329">
        <v>0</v>
      </c>
      <c r="I329" s="4" t="s">
        <v>188</v>
      </c>
      <c r="J329" s="5">
        <v>1.3667</v>
      </c>
      <c r="K329" s="5">
        <v>9.7639999999999993</v>
      </c>
      <c r="L329">
        <f t="shared" si="44"/>
        <v>7.1442159947318356</v>
      </c>
      <c r="M329" s="6">
        <f t="shared" si="45"/>
        <v>801.65247676885917</v>
      </c>
      <c r="N329" s="6">
        <f t="shared" si="46"/>
        <v>30</v>
      </c>
      <c r="O329" s="6">
        <f t="shared" si="47"/>
        <v>112.64201896248403</v>
      </c>
      <c r="P329" s="7">
        <f t="shared" si="48"/>
        <v>0.16348375802757198</v>
      </c>
      <c r="X329" s="12">
        <f t="shared" si="49"/>
        <v>40597</v>
      </c>
      <c r="Y329" s="6">
        <f t="shared" si="50"/>
        <v>801.65247676885917</v>
      </c>
      <c r="Z329" s="13">
        <f t="shared" si="51"/>
        <v>0.16348375802757198</v>
      </c>
    </row>
    <row r="330" spans="1:26" ht="15.75" thickBot="1" x14ac:dyDescent="0.3">
      <c r="A330" t="s">
        <v>8</v>
      </c>
      <c r="B330" s="12">
        <v>40596</v>
      </c>
      <c r="C330">
        <v>107.98</v>
      </c>
      <c r="D330">
        <v>106.37</v>
      </c>
      <c r="E330">
        <v>108.54</v>
      </c>
      <c r="F330">
        <v>105.61</v>
      </c>
      <c r="G330">
        <v>0</v>
      </c>
      <c r="I330" s="2" t="s">
        <v>189</v>
      </c>
      <c r="J330" s="3">
        <v>1.3668</v>
      </c>
      <c r="K330" s="3">
        <v>9.7702000000000009</v>
      </c>
      <c r="L330">
        <f t="shared" si="44"/>
        <v>7.1482294410301437</v>
      </c>
      <c r="M330" s="6">
        <f t="shared" si="45"/>
        <v>760.35716564237646</v>
      </c>
      <c r="N330" s="6">
        <f t="shared" si="46"/>
        <v>32</v>
      </c>
      <c r="O330" s="6">
        <f t="shared" si="47"/>
        <v>69.997740167317033</v>
      </c>
      <c r="P330" s="7">
        <f t="shared" si="48"/>
        <v>0.1013931838754128</v>
      </c>
      <c r="X330" s="12">
        <f t="shared" si="49"/>
        <v>40596</v>
      </c>
      <c r="Y330" s="6">
        <f t="shared" si="50"/>
        <v>760.35716564237646</v>
      </c>
      <c r="Z330" s="13">
        <f t="shared" si="51"/>
        <v>0.1013931838754128</v>
      </c>
    </row>
    <row r="331" spans="1:26" ht="15.75" thickBot="1" x14ac:dyDescent="0.3">
      <c r="A331" t="s">
        <v>8</v>
      </c>
      <c r="B331" s="12">
        <v>40595</v>
      </c>
      <c r="C331">
        <v>103.2</v>
      </c>
      <c r="D331">
        <v>108</v>
      </c>
      <c r="E331">
        <v>108.59</v>
      </c>
      <c r="F331">
        <v>103.2</v>
      </c>
      <c r="G331">
        <v>0</v>
      </c>
      <c r="I331" s="4" t="s">
        <v>190</v>
      </c>
      <c r="J331" s="5">
        <v>1.3627</v>
      </c>
      <c r="K331" s="5">
        <v>9.7675999999999998</v>
      </c>
      <c r="L331">
        <f t="shared" si="44"/>
        <v>7.1678285756219271</v>
      </c>
      <c r="M331" s="6">
        <f t="shared" si="45"/>
        <v>774.12548616716811</v>
      </c>
      <c r="N331" s="6">
        <f t="shared" si="46"/>
        <v>32</v>
      </c>
      <c r="O331" s="6">
        <f t="shared" si="47"/>
        <v>101.6199019823614</v>
      </c>
      <c r="P331" s="7">
        <f t="shared" si="48"/>
        <v>0.15110640621005747</v>
      </c>
      <c r="X331" s="12">
        <f t="shared" si="49"/>
        <v>40595</v>
      </c>
      <c r="Y331" s="6">
        <f t="shared" si="50"/>
        <v>774.12548616716811</v>
      </c>
      <c r="Z331" s="13">
        <f t="shared" si="51"/>
        <v>0.15110640621005747</v>
      </c>
    </row>
    <row r="332" spans="1:26" ht="15.75" thickBot="1" x14ac:dyDescent="0.3">
      <c r="A332" t="s">
        <v>8</v>
      </c>
      <c r="B332" s="12">
        <v>40592</v>
      </c>
      <c r="C332">
        <v>102.97</v>
      </c>
      <c r="D332">
        <v>102.82</v>
      </c>
      <c r="E332">
        <v>103.47</v>
      </c>
      <c r="F332">
        <v>100.85</v>
      </c>
      <c r="G332">
        <v>0</v>
      </c>
      <c r="I332" s="2" t="s">
        <v>191</v>
      </c>
      <c r="J332" s="3">
        <v>1.3560000000000001</v>
      </c>
      <c r="K332" s="3">
        <v>9.8148999999999997</v>
      </c>
      <c r="L332">
        <f t="shared" si="44"/>
        <v>7.2381268436578168</v>
      </c>
      <c r="M332" s="6">
        <f t="shared" si="45"/>
        <v>744.22420206489664</v>
      </c>
      <c r="N332" s="6">
        <f t="shared" si="46"/>
        <v>30</v>
      </c>
      <c r="O332" s="6">
        <f t="shared" si="47"/>
        <v>69.064397263460705</v>
      </c>
      <c r="P332" s="7">
        <f t="shared" si="48"/>
        <v>0.10229340783071721</v>
      </c>
      <c r="X332" s="12">
        <f t="shared" si="49"/>
        <v>40592</v>
      </c>
      <c r="Y332" s="6">
        <f t="shared" si="50"/>
        <v>744.22420206489664</v>
      </c>
      <c r="Z332" s="13">
        <f t="shared" si="51"/>
        <v>0.10229340783071721</v>
      </c>
    </row>
    <row r="333" spans="1:26" ht="15.75" thickBot="1" x14ac:dyDescent="0.3">
      <c r="A333" t="s">
        <v>8</v>
      </c>
      <c r="B333" s="12">
        <v>40591</v>
      </c>
      <c r="C333">
        <v>104.16</v>
      </c>
      <c r="D333">
        <v>102.97</v>
      </c>
      <c r="E333">
        <v>104.3</v>
      </c>
      <c r="F333">
        <v>102.48</v>
      </c>
      <c r="G333">
        <v>0</v>
      </c>
      <c r="I333" s="4" t="s">
        <v>192</v>
      </c>
      <c r="J333" s="5">
        <v>1.351</v>
      </c>
      <c r="K333" s="5">
        <v>9.8147000000000002</v>
      </c>
      <c r="L333">
        <f t="shared" si="44"/>
        <v>7.2647668393782387</v>
      </c>
      <c r="M333" s="6">
        <f t="shared" si="45"/>
        <v>748.05304145077719</v>
      </c>
      <c r="N333" s="6">
        <f t="shared" si="46"/>
        <v>30</v>
      </c>
      <c r="O333" s="6">
        <f t="shared" si="47"/>
        <v>72.333021166801473</v>
      </c>
      <c r="P333" s="7">
        <f t="shared" si="48"/>
        <v>0.10704584590582805</v>
      </c>
      <c r="X333" s="12">
        <f t="shared" si="49"/>
        <v>40591</v>
      </c>
      <c r="Y333" s="6">
        <f t="shared" si="50"/>
        <v>748.05304145077719</v>
      </c>
      <c r="Z333" s="13">
        <f t="shared" si="51"/>
        <v>0.10704584590582805</v>
      </c>
    </row>
    <row r="334" spans="1:26" ht="15.75" thickBot="1" x14ac:dyDescent="0.3">
      <c r="A334" t="s">
        <v>8</v>
      </c>
      <c r="B334" s="12">
        <v>40590</v>
      </c>
      <c r="C334">
        <v>101.81</v>
      </c>
      <c r="D334">
        <v>104.29</v>
      </c>
      <c r="E334">
        <v>104.35</v>
      </c>
      <c r="F334">
        <v>101.76</v>
      </c>
      <c r="G334">
        <v>0</v>
      </c>
      <c r="I334" s="2" t="s">
        <v>193</v>
      </c>
      <c r="J334" s="3">
        <v>1.351</v>
      </c>
      <c r="K334" s="3">
        <v>9.8511000000000006</v>
      </c>
      <c r="L334">
        <f t="shared" si="44"/>
        <v>7.2917098445595858</v>
      </c>
      <c r="M334" s="6">
        <f t="shared" si="45"/>
        <v>760.45241968911921</v>
      </c>
      <c r="N334" s="6">
        <f t="shared" si="46"/>
        <v>30</v>
      </c>
      <c r="O334" s="6">
        <f t="shared" si="47"/>
        <v>80.79114169076729</v>
      </c>
      <c r="P334" s="7">
        <f t="shared" si="48"/>
        <v>0.11886971393854101</v>
      </c>
      <c r="X334" s="12">
        <f t="shared" si="49"/>
        <v>40590</v>
      </c>
      <c r="Y334" s="6">
        <f t="shared" si="50"/>
        <v>760.45241968911921</v>
      </c>
      <c r="Z334" s="13">
        <f t="shared" si="51"/>
        <v>0.11886971393854101</v>
      </c>
    </row>
    <row r="335" spans="1:26" ht="15.75" thickBot="1" x14ac:dyDescent="0.3">
      <c r="A335" t="s">
        <v>8</v>
      </c>
      <c r="B335" s="12">
        <v>40589</v>
      </c>
      <c r="C335">
        <v>103.1</v>
      </c>
      <c r="D335">
        <v>101.83</v>
      </c>
      <c r="E335">
        <v>104</v>
      </c>
      <c r="F335">
        <v>101.3</v>
      </c>
      <c r="G335">
        <v>0</v>
      </c>
      <c r="I335" s="4" t="s">
        <v>194</v>
      </c>
      <c r="J335" s="5">
        <v>1.3440000000000001</v>
      </c>
      <c r="K335" s="5">
        <v>9.8272999999999993</v>
      </c>
      <c r="L335">
        <f t="shared" si="44"/>
        <v>7.3119791666666654</v>
      </c>
      <c r="M335" s="6">
        <f t="shared" si="45"/>
        <v>744.57883854166653</v>
      </c>
      <c r="N335" s="6">
        <f t="shared" si="46"/>
        <v>32</v>
      </c>
      <c r="O335" s="6">
        <f t="shared" si="47"/>
        <v>71.566616403625858</v>
      </c>
      <c r="P335" s="7">
        <f t="shared" si="48"/>
        <v>0.1063377663131754</v>
      </c>
      <c r="X335" s="12">
        <f t="shared" si="49"/>
        <v>40589</v>
      </c>
      <c r="Y335" s="6">
        <f t="shared" si="50"/>
        <v>744.57883854166653</v>
      </c>
      <c r="Z335" s="13">
        <f t="shared" si="51"/>
        <v>0.1063377663131754</v>
      </c>
    </row>
    <row r="336" spans="1:26" ht="15.75" thickBot="1" x14ac:dyDescent="0.3">
      <c r="A336" t="s">
        <v>8</v>
      </c>
      <c r="B336" s="12">
        <v>40588</v>
      </c>
      <c r="C336">
        <v>101.55</v>
      </c>
      <c r="D336">
        <v>102.96</v>
      </c>
      <c r="E336">
        <v>104.22</v>
      </c>
      <c r="F336">
        <v>100.95</v>
      </c>
      <c r="G336">
        <v>0</v>
      </c>
      <c r="I336" s="2" t="s">
        <v>195</v>
      </c>
      <c r="J336" s="3">
        <v>1.3524</v>
      </c>
      <c r="K336" s="3">
        <v>9.8878000000000004</v>
      </c>
      <c r="L336">
        <f t="shared" si="44"/>
        <v>7.3112984324164447</v>
      </c>
      <c r="M336" s="6">
        <f t="shared" si="45"/>
        <v>752.77128660159713</v>
      </c>
      <c r="N336" s="6">
        <f t="shared" si="46"/>
        <v>32</v>
      </c>
      <c r="O336" s="6">
        <f t="shared" si="47"/>
        <v>84.861674329955918</v>
      </c>
      <c r="P336" s="7">
        <f t="shared" si="48"/>
        <v>0.12705562664584377</v>
      </c>
      <c r="X336" s="12">
        <f t="shared" si="49"/>
        <v>40588</v>
      </c>
      <c r="Y336" s="6">
        <f t="shared" si="50"/>
        <v>752.77128660159713</v>
      </c>
      <c r="Z336" s="13">
        <f t="shared" si="51"/>
        <v>0.12705562664584377</v>
      </c>
    </row>
    <row r="337" spans="1:26" ht="15.75" thickBot="1" x14ac:dyDescent="0.3">
      <c r="A337" t="s">
        <v>8</v>
      </c>
      <c r="B337" s="12">
        <v>40585</v>
      </c>
      <c r="C337">
        <v>102.17</v>
      </c>
      <c r="D337">
        <v>101.16</v>
      </c>
      <c r="E337">
        <v>102.5</v>
      </c>
      <c r="F337">
        <v>100.61</v>
      </c>
      <c r="G337">
        <v>0</v>
      </c>
      <c r="I337" s="4" t="s">
        <v>196</v>
      </c>
      <c r="J337" s="5">
        <v>1.3604000000000001</v>
      </c>
      <c r="K337" s="5">
        <v>9.91</v>
      </c>
      <c r="L337">
        <f t="shared" si="44"/>
        <v>7.2846221699500147</v>
      </c>
      <c r="M337" s="6">
        <f t="shared" si="45"/>
        <v>736.91237871214344</v>
      </c>
      <c r="N337" s="6">
        <f t="shared" si="46"/>
        <v>30</v>
      </c>
      <c r="O337" s="6">
        <f t="shared" si="47"/>
        <v>63.130127399199409</v>
      </c>
      <c r="P337" s="7">
        <f t="shared" si="48"/>
        <v>9.3695147469650505E-2</v>
      </c>
      <c r="X337" s="12">
        <f t="shared" si="49"/>
        <v>40585</v>
      </c>
      <c r="Y337" s="6">
        <f t="shared" si="50"/>
        <v>736.91237871214344</v>
      </c>
      <c r="Z337" s="13">
        <f t="shared" si="51"/>
        <v>9.3695147469650505E-2</v>
      </c>
    </row>
    <row r="338" spans="1:26" ht="15.75" thickBot="1" x14ac:dyDescent="0.3">
      <c r="A338" t="s">
        <v>8</v>
      </c>
      <c r="B338" s="12">
        <v>40584</v>
      </c>
      <c r="C338">
        <v>102.56</v>
      </c>
      <c r="D338">
        <v>102.3</v>
      </c>
      <c r="E338">
        <v>103.23</v>
      </c>
      <c r="F338">
        <v>101.08</v>
      </c>
      <c r="G338">
        <v>0</v>
      </c>
      <c r="I338" s="2" t="s">
        <v>197</v>
      </c>
      <c r="J338" s="3">
        <v>1.3647</v>
      </c>
      <c r="K338" s="3">
        <v>9.8338999999999999</v>
      </c>
      <c r="L338">
        <f t="shared" si="44"/>
        <v>7.2059060599399132</v>
      </c>
      <c r="M338" s="6">
        <f t="shared" si="45"/>
        <v>737.16418993185312</v>
      </c>
      <c r="N338" s="6">
        <f t="shared" si="46"/>
        <v>30</v>
      </c>
      <c r="O338" s="6">
        <f t="shared" si="47"/>
        <v>66.715870161257044</v>
      </c>
      <c r="P338" s="7">
        <f t="shared" si="48"/>
        <v>9.9509340532145538E-2</v>
      </c>
      <c r="X338" s="12">
        <f t="shared" si="49"/>
        <v>40584</v>
      </c>
      <c r="Y338" s="6">
        <f t="shared" si="50"/>
        <v>737.16418993185312</v>
      </c>
      <c r="Z338" s="13">
        <f t="shared" si="51"/>
        <v>9.9509340532145538E-2</v>
      </c>
    </row>
    <row r="339" spans="1:26" ht="15.75" thickBot="1" x14ac:dyDescent="0.3">
      <c r="A339" t="s">
        <v>8</v>
      </c>
      <c r="B339" s="12">
        <v>40583</v>
      </c>
      <c r="C339">
        <v>100.34</v>
      </c>
      <c r="D339">
        <v>102.02</v>
      </c>
      <c r="E339">
        <v>102.25</v>
      </c>
      <c r="F339">
        <v>100.05</v>
      </c>
      <c r="G339">
        <v>0</v>
      </c>
      <c r="I339" s="4" t="s">
        <v>198</v>
      </c>
      <c r="J339" s="5">
        <v>1.3634999999999999</v>
      </c>
      <c r="K339" s="5">
        <v>9.8956999999999997</v>
      </c>
      <c r="L339">
        <f t="shared" si="44"/>
        <v>7.2575724239090578</v>
      </c>
      <c r="M339" s="6">
        <f t="shared" si="45"/>
        <v>740.41753868720207</v>
      </c>
      <c r="N339" s="6">
        <f t="shared" si="46"/>
        <v>30</v>
      </c>
      <c r="O339" s="6">
        <f t="shared" si="47"/>
        <v>85.957297965035536</v>
      </c>
      <c r="P339" s="7">
        <f t="shared" si="48"/>
        <v>0.13134074863002471</v>
      </c>
      <c r="X339" s="12">
        <f t="shared" si="49"/>
        <v>40583</v>
      </c>
      <c r="Y339" s="6">
        <f t="shared" si="50"/>
        <v>740.41753868720207</v>
      </c>
      <c r="Z339" s="13">
        <f t="shared" si="51"/>
        <v>0.13134074863002471</v>
      </c>
    </row>
    <row r="340" spans="1:26" ht="15.75" thickBot="1" x14ac:dyDescent="0.3">
      <c r="A340" t="s">
        <v>8</v>
      </c>
      <c r="B340" s="12">
        <v>40582</v>
      </c>
      <c r="C340">
        <v>99.14</v>
      </c>
      <c r="D340">
        <v>100.23</v>
      </c>
      <c r="E340">
        <v>100.37</v>
      </c>
      <c r="F340">
        <v>97.53</v>
      </c>
      <c r="G340">
        <v>0</v>
      </c>
      <c r="I340" s="2" t="s">
        <v>199</v>
      </c>
      <c r="J340" s="3">
        <v>1.3552999999999999</v>
      </c>
      <c r="K340" s="3">
        <v>9.8535000000000004</v>
      </c>
      <c r="L340">
        <f t="shared" si="44"/>
        <v>7.2703460488452745</v>
      </c>
      <c r="M340" s="6">
        <f t="shared" si="45"/>
        <v>728.70678447576188</v>
      </c>
      <c r="N340" s="6">
        <f t="shared" si="46"/>
        <v>32</v>
      </c>
      <c r="O340" s="6">
        <f t="shared" si="47"/>
        <v>94.487772941119715</v>
      </c>
      <c r="P340" s="7">
        <f t="shared" si="48"/>
        <v>0.14898287692840415</v>
      </c>
      <c r="X340" s="12">
        <f t="shared" si="49"/>
        <v>40582</v>
      </c>
      <c r="Y340" s="6">
        <f t="shared" si="50"/>
        <v>728.70678447576188</v>
      </c>
      <c r="Z340" s="13">
        <f t="shared" si="51"/>
        <v>0.14898287692840415</v>
      </c>
    </row>
    <row r="341" spans="1:26" ht="15.75" thickBot="1" x14ac:dyDescent="0.3">
      <c r="A341" t="s">
        <v>8</v>
      </c>
      <c r="B341" s="12">
        <v>40581</v>
      </c>
      <c r="C341">
        <v>100.35</v>
      </c>
      <c r="D341">
        <v>99.26</v>
      </c>
      <c r="E341">
        <v>100.89</v>
      </c>
      <c r="F341">
        <v>98.84</v>
      </c>
      <c r="G341">
        <v>0</v>
      </c>
      <c r="I341" s="4" t="s">
        <v>200</v>
      </c>
      <c r="J341" s="5">
        <v>1.3631</v>
      </c>
      <c r="K341" s="5">
        <v>9.9352999999999998</v>
      </c>
      <c r="L341">
        <f t="shared" ref="L341:L404" si="52">K341/J341</f>
        <v>7.2887535764067195</v>
      </c>
      <c r="M341" s="6">
        <f t="shared" ref="M341:M404" si="53">L341*D341</f>
        <v>723.48167999413101</v>
      </c>
      <c r="N341" s="6">
        <f t="shared" ref="N341:N404" si="54">B341-B363</f>
        <v>32</v>
      </c>
      <c r="O341" s="6">
        <f t="shared" ref="O341:O404" si="55">M341-M363</f>
        <v>86.913562988151966</v>
      </c>
      <c r="P341" s="7">
        <f t="shared" si="48"/>
        <v>0.13653458391372061</v>
      </c>
      <c r="X341" s="12">
        <f t="shared" si="49"/>
        <v>40581</v>
      </c>
      <c r="Y341" s="6">
        <f t="shared" si="50"/>
        <v>723.48167999413101</v>
      </c>
      <c r="Z341" s="13">
        <f t="shared" si="51"/>
        <v>0.13653458391372061</v>
      </c>
    </row>
    <row r="342" spans="1:26" ht="15.75" thickBot="1" x14ac:dyDescent="0.3">
      <c r="A342" t="s">
        <v>8</v>
      </c>
      <c r="B342" s="12">
        <v>40578</v>
      </c>
      <c r="C342">
        <v>101.82</v>
      </c>
      <c r="D342">
        <v>100.1</v>
      </c>
      <c r="E342">
        <v>102.43</v>
      </c>
      <c r="F342">
        <v>99.54</v>
      </c>
      <c r="G342">
        <v>0</v>
      </c>
      <c r="I342" s="2" t="s">
        <v>201</v>
      </c>
      <c r="J342" s="3">
        <v>1.3745000000000001</v>
      </c>
      <c r="K342" s="3">
        <v>9.8950999999999993</v>
      </c>
      <c r="L342">
        <f t="shared" si="52"/>
        <v>7.1990542015278276</v>
      </c>
      <c r="M342" s="6">
        <f t="shared" si="53"/>
        <v>720.62532557293548</v>
      </c>
      <c r="N342" s="6">
        <f t="shared" si="54"/>
        <v>30</v>
      </c>
      <c r="O342" s="6">
        <f t="shared" si="55"/>
        <v>85.744549177733916</v>
      </c>
      <c r="P342" s="7">
        <f t="shared" si="48"/>
        <v>0.13505614339842528</v>
      </c>
      <c r="X342" s="12">
        <f t="shared" si="49"/>
        <v>40578</v>
      </c>
      <c r="Y342" s="6">
        <f t="shared" si="50"/>
        <v>720.62532557293548</v>
      </c>
      <c r="Z342" s="13">
        <f t="shared" si="51"/>
        <v>0.13505614339842528</v>
      </c>
    </row>
    <row r="343" spans="1:26" ht="15.75" thickBot="1" x14ac:dyDescent="0.3">
      <c r="A343" t="s">
        <v>8</v>
      </c>
      <c r="B343" s="12">
        <v>40577</v>
      </c>
      <c r="C343">
        <v>102.59</v>
      </c>
      <c r="D343">
        <v>101.75</v>
      </c>
      <c r="E343">
        <v>103.31</v>
      </c>
      <c r="F343">
        <v>101.44</v>
      </c>
      <c r="G343">
        <v>0</v>
      </c>
      <c r="I343" s="4" t="s">
        <v>202</v>
      </c>
      <c r="J343" s="5">
        <v>1.3803000000000001</v>
      </c>
      <c r="K343" s="5">
        <v>9.8704000000000001</v>
      </c>
      <c r="L343">
        <f t="shared" si="52"/>
        <v>7.1509092226327606</v>
      </c>
      <c r="M343" s="6">
        <f t="shared" si="53"/>
        <v>727.6050134028834</v>
      </c>
      <c r="N343" s="6">
        <f t="shared" si="54"/>
        <v>30</v>
      </c>
      <c r="O343" s="6">
        <f t="shared" si="55"/>
        <v>110.80125253983283</v>
      </c>
      <c r="P343" s="7">
        <f t="shared" si="48"/>
        <v>0.17963777066598355</v>
      </c>
      <c r="X343" s="12">
        <f t="shared" si="49"/>
        <v>40577</v>
      </c>
      <c r="Y343" s="6">
        <f t="shared" si="50"/>
        <v>727.6050134028834</v>
      </c>
      <c r="Z343" s="13">
        <f t="shared" si="51"/>
        <v>0.17963777066598355</v>
      </c>
    </row>
    <row r="344" spans="1:26" ht="15.75" thickBot="1" x14ac:dyDescent="0.3">
      <c r="A344" t="s">
        <v>8</v>
      </c>
      <c r="B344" s="12">
        <v>40576</v>
      </c>
      <c r="C344">
        <v>101.7</v>
      </c>
      <c r="D344">
        <v>102.35</v>
      </c>
      <c r="E344">
        <v>102.59</v>
      </c>
      <c r="F344">
        <v>101.34</v>
      </c>
      <c r="G344">
        <v>0</v>
      </c>
      <c r="I344" s="2" t="s">
        <v>203</v>
      </c>
      <c r="J344" s="3">
        <v>1.3754999999999999</v>
      </c>
      <c r="K344" s="3">
        <v>9.8480000000000008</v>
      </c>
      <c r="L344">
        <f t="shared" si="52"/>
        <v>7.1595783351508553</v>
      </c>
      <c r="M344" s="6">
        <f t="shared" si="53"/>
        <v>732.78284260269004</v>
      </c>
      <c r="N344" s="6">
        <f t="shared" si="54"/>
        <v>30</v>
      </c>
      <c r="O344" s="6">
        <f t="shared" si="55"/>
        <v>102.3527984476234</v>
      </c>
      <c r="P344" s="7">
        <f t="shared" si="48"/>
        <v>0.16235393505841184</v>
      </c>
      <c r="X344" s="12">
        <f t="shared" si="49"/>
        <v>40576</v>
      </c>
      <c r="Y344" s="6">
        <f t="shared" si="50"/>
        <v>732.78284260269004</v>
      </c>
      <c r="Z344" s="13">
        <f t="shared" si="51"/>
        <v>0.16235393505841184</v>
      </c>
    </row>
    <row r="345" spans="1:26" ht="15.75" thickBot="1" x14ac:dyDescent="0.3">
      <c r="A345" t="s">
        <v>8</v>
      </c>
      <c r="B345" s="12">
        <v>40575</v>
      </c>
      <c r="C345">
        <v>100.88</v>
      </c>
      <c r="D345">
        <v>101.62</v>
      </c>
      <c r="E345">
        <v>102.05</v>
      </c>
      <c r="F345">
        <v>100.28</v>
      </c>
      <c r="G345">
        <v>0</v>
      </c>
      <c r="I345" s="4" t="s">
        <v>204</v>
      </c>
      <c r="J345" s="5">
        <v>1.3692</v>
      </c>
      <c r="K345" s="5">
        <v>9.8458000000000006</v>
      </c>
      <c r="L345">
        <f t="shared" si="52"/>
        <v>7.1909144025708445</v>
      </c>
      <c r="M345" s="6">
        <f t="shared" si="53"/>
        <v>730.74072158924923</v>
      </c>
      <c r="N345" s="6">
        <f t="shared" si="54"/>
        <v>32</v>
      </c>
      <c r="O345" s="6">
        <f t="shared" si="55"/>
        <v>103.54375740956232</v>
      </c>
      <c r="P345" s="7">
        <f t="shared" si="48"/>
        <v>0.16508969801055648</v>
      </c>
      <c r="X345" s="12">
        <f t="shared" si="49"/>
        <v>40575</v>
      </c>
      <c r="Y345" s="6">
        <f t="shared" si="50"/>
        <v>730.74072158924923</v>
      </c>
      <c r="Z345" s="13">
        <f t="shared" si="51"/>
        <v>0.16508969801055648</v>
      </c>
    </row>
    <row r="346" spans="1:26" ht="15.75" thickBot="1" x14ac:dyDescent="0.3">
      <c r="A346" t="s">
        <v>8</v>
      </c>
      <c r="B346" s="12">
        <v>40574</v>
      </c>
      <c r="C346">
        <v>99.77</v>
      </c>
      <c r="D346">
        <v>100.56</v>
      </c>
      <c r="E346">
        <v>101.61</v>
      </c>
      <c r="F346">
        <v>98.52</v>
      </c>
      <c r="G346">
        <v>0</v>
      </c>
      <c r="I346" s="2" t="s">
        <v>205</v>
      </c>
      <c r="J346" s="3">
        <v>1.371</v>
      </c>
      <c r="K346" s="3">
        <v>9.7380999999999993</v>
      </c>
      <c r="L346">
        <f t="shared" si="52"/>
        <v>7.1029175784099197</v>
      </c>
      <c r="M346" s="6">
        <f t="shared" si="53"/>
        <v>714.26939168490151</v>
      </c>
      <c r="N346" s="6">
        <f t="shared" si="54"/>
        <v>32</v>
      </c>
      <c r="O346" s="6">
        <f t="shared" si="55"/>
        <v>99.716582949961776</v>
      </c>
      <c r="P346" s="7">
        <f t="shared" si="48"/>
        <v>0.16225877017018098</v>
      </c>
      <c r="X346" s="12">
        <f t="shared" si="49"/>
        <v>40574</v>
      </c>
      <c r="Y346" s="6">
        <f t="shared" si="50"/>
        <v>714.26939168490151</v>
      </c>
      <c r="Z346" s="13">
        <f t="shared" si="51"/>
        <v>0.16225877017018098</v>
      </c>
    </row>
    <row r="347" spans="1:26" ht="15.75" thickBot="1" x14ac:dyDescent="0.3">
      <c r="A347" t="s">
        <v>8</v>
      </c>
      <c r="B347" s="12">
        <v>40571</v>
      </c>
      <c r="C347">
        <v>97.44</v>
      </c>
      <c r="D347">
        <v>99.33</v>
      </c>
      <c r="E347">
        <v>99.7</v>
      </c>
      <c r="F347">
        <v>97.18</v>
      </c>
      <c r="G347">
        <v>0</v>
      </c>
      <c r="I347" s="4" t="s">
        <v>206</v>
      </c>
      <c r="J347" s="5">
        <v>1.3715999999999999</v>
      </c>
      <c r="K347" s="5">
        <v>9.7096999999999998</v>
      </c>
      <c r="L347">
        <f t="shared" si="52"/>
        <v>7.0791046952464276</v>
      </c>
      <c r="M347" s="6">
        <f t="shared" si="53"/>
        <v>703.1674693788276</v>
      </c>
      <c r="N347" s="6">
        <f t="shared" si="54"/>
        <v>30</v>
      </c>
      <c r="O347" s="6">
        <f t="shared" si="55"/>
        <v>74.284578848985916</v>
      </c>
      <c r="P347" s="7">
        <f t="shared" si="48"/>
        <v>0.11812148170607763</v>
      </c>
      <c r="X347" s="12">
        <f t="shared" si="49"/>
        <v>40571</v>
      </c>
      <c r="Y347" s="6">
        <f t="shared" si="50"/>
        <v>703.1674693788276</v>
      </c>
      <c r="Z347" s="13">
        <f t="shared" si="51"/>
        <v>0.11812148170607763</v>
      </c>
    </row>
    <row r="348" spans="1:26" ht="15.75" thickBot="1" x14ac:dyDescent="0.3">
      <c r="A348" t="s">
        <v>8</v>
      </c>
      <c r="B348" s="12">
        <v>40570</v>
      </c>
      <c r="C348">
        <v>97.9</v>
      </c>
      <c r="D348">
        <v>97.15</v>
      </c>
      <c r="E348">
        <v>98.91</v>
      </c>
      <c r="F348">
        <v>97.15</v>
      </c>
      <c r="G348">
        <v>0</v>
      </c>
      <c r="I348" s="2" t="s">
        <v>207</v>
      </c>
      <c r="J348" s="3">
        <v>1.3681000000000001</v>
      </c>
      <c r="K348" s="3">
        <v>9.7167999999999992</v>
      </c>
      <c r="L348">
        <f t="shared" si="52"/>
        <v>7.1024047949711271</v>
      </c>
      <c r="M348" s="6">
        <f t="shared" si="53"/>
        <v>689.998625831445</v>
      </c>
      <c r="N348" s="6">
        <f t="shared" si="54"/>
        <v>30</v>
      </c>
      <c r="O348" s="6">
        <f t="shared" si="55"/>
        <v>59.966127157704932</v>
      </c>
      <c r="P348" s="7">
        <f t="shared" si="48"/>
        <v>9.5179418972731702E-2</v>
      </c>
      <c r="X348" s="12">
        <f t="shared" si="49"/>
        <v>40570</v>
      </c>
      <c r="Y348" s="6">
        <f t="shared" si="50"/>
        <v>689.998625831445</v>
      </c>
      <c r="Z348" s="13">
        <f t="shared" si="51"/>
        <v>9.5179418972731702E-2</v>
      </c>
    </row>
    <row r="349" spans="1:26" ht="15.75" thickBot="1" x14ac:dyDescent="0.3">
      <c r="A349" t="s">
        <v>8</v>
      </c>
      <c r="B349" s="12">
        <v>40569</v>
      </c>
      <c r="C349">
        <v>95.39</v>
      </c>
      <c r="D349">
        <v>98.2</v>
      </c>
      <c r="E349">
        <v>98.33</v>
      </c>
      <c r="F349">
        <v>95.29</v>
      </c>
      <c r="G349">
        <v>0</v>
      </c>
      <c r="I349" s="4" t="s">
        <v>208</v>
      </c>
      <c r="J349" s="5">
        <v>1.3595999999999999</v>
      </c>
      <c r="K349" s="5">
        <v>9.6065000000000005</v>
      </c>
      <c r="L349">
        <f t="shared" si="52"/>
        <v>7.0656810826713743</v>
      </c>
      <c r="M349" s="6">
        <f t="shared" si="53"/>
        <v>693.84988231832892</v>
      </c>
      <c r="N349" s="6">
        <f t="shared" si="54"/>
        <v>30</v>
      </c>
      <c r="O349" s="6">
        <f t="shared" si="55"/>
        <v>64.003970320765006</v>
      </c>
      <c r="P349" s="7">
        <f t="shared" si="48"/>
        <v>0.1016184579459691</v>
      </c>
      <c r="X349" s="12">
        <f t="shared" si="49"/>
        <v>40569</v>
      </c>
      <c r="Y349" s="6">
        <f t="shared" si="50"/>
        <v>693.84988231832892</v>
      </c>
      <c r="Z349" s="13">
        <f t="shared" si="51"/>
        <v>0.1016184579459691</v>
      </c>
    </row>
    <row r="350" spans="1:26" ht="15.75" thickBot="1" x14ac:dyDescent="0.3">
      <c r="A350" t="s">
        <v>8</v>
      </c>
      <c r="B350" s="12">
        <v>40568</v>
      </c>
      <c r="C350">
        <v>96.39</v>
      </c>
      <c r="D350">
        <v>95.27</v>
      </c>
      <c r="E350">
        <v>96.65</v>
      </c>
      <c r="F350">
        <v>94.84</v>
      </c>
      <c r="G350">
        <v>0</v>
      </c>
      <c r="I350" s="2" t="s">
        <v>209</v>
      </c>
      <c r="J350" s="3">
        <v>1.3571</v>
      </c>
      <c r="K350" s="3">
        <v>9.5861999999999998</v>
      </c>
      <c r="L350">
        <f t="shared" si="52"/>
        <v>7.0637388549112075</v>
      </c>
      <c r="M350" s="6">
        <f t="shared" si="53"/>
        <v>672.96240070739066</v>
      </c>
      <c r="N350" s="6">
        <f t="shared" si="54"/>
        <v>32</v>
      </c>
      <c r="O350" s="6">
        <f t="shared" si="55"/>
        <v>42.572952657921292</v>
      </c>
      <c r="P350" s="7">
        <f t="shared" si="48"/>
        <v>6.7534367508290546E-2</v>
      </c>
      <c r="X350" s="12">
        <f t="shared" si="49"/>
        <v>40568</v>
      </c>
      <c r="Y350" s="6">
        <f t="shared" si="50"/>
        <v>672.96240070739066</v>
      </c>
      <c r="Z350" s="13">
        <f t="shared" si="51"/>
        <v>6.7534367508290546E-2</v>
      </c>
    </row>
    <row r="351" spans="1:26" ht="15.75" thickBot="1" x14ac:dyDescent="0.3">
      <c r="A351" t="s">
        <v>8</v>
      </c>
      <c r="B351" s="12">
        <v>40567</v>
      </c>
      <c r="C351">
        <v>97.5</v>
      </c>
      <c r="D351">
        <v>96.52</v>
      </c>
      <c r="E351">
        <v>98.17</v>
      </c>
      <c r="F351">
        <v>96.24</v>
      </c>
      <c r="G351">
        <v>0</v>
      </c>
      <c r="I351" s="4" t="s">
        <v>210</v>
      </c>
      <c r="J351" s="5">
        <v>1.3521000000000001</v>
      </c>
      <c r="K351" s="5">
        <v>9.6519999999999992</v>
      </c>
      <c r="L351">
        <f t="shared" si="52"/>
        <v>7.1385252570076165</v>
      </c>
      <c r="M351" s="6">
        <f t="shared" si="53"/>
        <v>689.01045780637514</v>
      </c>
      <c r="N351" s="6">
        <f t="shared" si="54"/>
        <v>32</v>
      </c>
      <c r="O351" s="6">
        <f t="shared" si="55"/>
        <v>52.104983219724772</v>
      </c>
      <c r="P351" s="7">
        <f t="shared" si="48"/>
        <v>8.1809601736491183E-2</v>
      </c>
      <c r="X351" s="12">
        <f t="shared" si="49"/>
        <v>40567</v>
      </c>
      <c r="Y351" s="6">
        <f t="shared" si="50"/>
        <v>689.01045780637514</v>
      </c>
      <c r="Z351" s="13">
        <f t="shared" si="51"/>
        <v>8.1809601736491183E-2</v>
      </c>
    </row>
    <row r="352" spans="1:26" ht="15.75" thickBot="1" x14ac:dyDescent="0.3">
      <c r="A352" t="s">
        <v>8</v>
      </c>
      <c r="B352" s="12">
        <v>40564</v>
      </c>
      <c r="C352">
        <v>96.34</v>
      </c>
      <c r="D352">
        <v>97.59</v>
      </c>
      <c r="E352">
        <v>97.81</v>
      </c>
      <c r="F352">
        <v>96.26</v>
      </c>
      <c r="G352">
        <v>0</v>
      </c>
      <c r="I352" s="2" t="s">
        <v>211</v>
      </c>
      <c r="J352" s="3">
        <v>1.3472</v>
      </c>
      <c r="K352" s="3">
        <v>9.5302000000000007</v>
      </c>
      <c r="L352">
        <f t="shared" si="52"/>
        <v>7.0740795724465562</v>
      </c>
      <c r="M352" s="6">
        <f t="shared" si="53"/>
        <v>690.35942547505942</v>
      </c>
      <c r="N352" s="6">
        <f t="shared" si="54"/>
        <v>30</v>
      </c>
      <c r="O352" s="6">
        <f t="shared" si="55"/>
        <v>52.166030112033241</v>
      </c>
      <c r="P352" s="7">
        <f t="shared" si="48"/>
        <v>8.174015978708056E-2</v>
      </c>
      <c r="X352" s="12">
        <f t="shared" si="49"/>
        <v>40564</v>
      </c>
      <c r="Y352" s="6">
        <f t="shared" si="50"/>
        <v>690.35942547505942</v>
      </c>
      <c r="Z352" s="13">
        <f t="shared" si="51"/>
        <v>8.174015978708056E-2</v>
      </c>
    </row>
    <row r="353" spans="1:26" ht="15.75" thickBot="1" x14ac:dyDescent="0.3">
      <c r="A353" t="s">
        <v>8</v>
      </c>
      <c r="B353" s="12">
        <v>40563</v>
      </c>
      <c r="C353">
        <v>98.01</v>
      </c>
      <c r="D353">
        <v>96.42</v>
      </c>
      <c r="E353">
        <v>98.14</v>
      </c>
      <c r="F353">
        <v>95.47</v>
      </c>
      <c r="G353">
        <v>0</v>
      </c>
      <c r="I353" s="4" t="s">
        <v>212</v>
      </c>
      <c r="J353" s="5">
        <v>1.3506</v>
      </c>
      <c r="K353" s="5">
        <v>9.4200999999999997</v>
      </c>
      <c r="L353">
        <f t="shared" si="52"/>
        <v>6.974751962090922</v>
      </c>
      <c r="M353" s="6">
        <f t="shared" si="53"/>
        <v>672.50558418480671</v>
      </c>
      <c r="N353" s="6">
        <f t="shared" si="54"/>
        <v>30</v>
      </c>
      <c r="O353" s="6">
        <f t="shared" si="55"/>
        <v>35.781600908485871</v>
      </c>
      <c r="P353" s="7">
        <f t="shared" si="48"/>
        <v>5.6196408252706935E-2</v>
      </c>
      <c r="X353" s="12">
        <f t="shared" si="49"/>
        <v>40563</v>
      </c>
      <c r="Y353" s="6">
        <f t="shared" si="50"/>
        <v>672.50558418480671</v>
      </c>
      <c r="Z353" s="13">
        <f t="shared" si="51"/>
        <v>5.6196408252706935E-2</v>
      </c>
    </row>
    <row r="354" spans="1:26" ht="15.75" thickBot="1" x14ac:dyDescent="0.3">
      <c r="A354" t="s">
        <v>8</v>
      </c>
      <c r="B354" s="12">
        <v>40562</v>
      </c>
      <c r="C354">
        <v>97.59</v>
      </c>
      <c r="D354">
        <v>97.95</v>
      </c>
      <c r="E354">
        <v>98.58</v>
      </c>
      <c r="F354">
        <v>97.55</v>
      </c>
      <c r="G354">
        <v>0</v>
      </c>
      <c r="I354" s="2" t="s">
        <v>213</v>
      </c>
      <c r="J354" s="3">
        <v>1.3371</v>
      </c>
      <c r="K354" s="3">
        <v>9.2164999999999999</v>
      </c>
      <c r="L354">
        <f t="shared" si="52"/>
        <v>6.8929025502954158</v>
      </c>
      <c r="M354" s="6">
        <f t="shared" si="53"/>
        <v>675.15980480143594</v>
      </c>
      <c r="N354" s="6">
        <f t="shared" si="54"/>
        <v>30</v>
      </c>
      <c r="O354" s="6">
        <f t="shared" si="55"/>
        <v>43.73021630215851</v>
      </c>
      <c r="P354" s="7">
        <f t="shared" si="48"/>
        <v>6.9255887114970938E-2</v>
      </c>
      <c r="X354" s="12">
        <f t="shared" si="49"/>
        <v>40562</v>
      </c>
      <c r="Y354" s="6">
        <f t="shared" si="50"/>
        <v>675.15980480143594</v>
      </c>
      <c r="Z354" s="13">
        <f t="shared" si="51"/>
        <v>6.9255887114970938E-2</v>
      </c>
    </row>
    <row r="355" spans="1:26" ht="15.75" thickBot="1" x14ac:dyDescent="0.3">
      <c r="A355" t="s">
        <v>8</v>
      </c>
      <c r="B355" s="12">
        <v>40561</v>
      </c>
      <c r="C355">
        <v>97.44</v>
      </c>
      <c r="D355">
        <v>97.53</v>
      </c>
      <c r="E355">
        <v>98.36</v>
      </c>
      <c r="F355">
        <v>96.63</v>
      </c>
      <c r="G355">
        <v>0</v>
      </c>
      <c r="I355" s="4" t="s">
        <v>214</v>
      </c>
      <c r="J355" s="5">
        <v>1.3310999999999999</v>
      </c>
      <c r="K355" s="5">
        <v>9.2223000000000006</v>
      </c>
      <c r="L355">
        <f t="shared" si="52"/>
        <v>6.9283299526707243</v>
      </c>
      <c r="M355" s="6">
        <f t="shared" si="53"/>
        <v>675.72002028397571</v>
      </c>
      <c r="N355" s="6">
        <f t="shared" si="54"/>
        <v>32</v>
      </c>
      <c r="O355" s="6">
        <f t="shared" si="55"/>
        <v>48.962346829978742</v>
      </c>
      <c r="P355" s="7">
        <f t="shared" si="48"/>
        <v>7.8120059639880099E-2</v>
      </c>
      <c r="X355" s="12">
        <f t="shared" si="49"/>
        <v>40561</v>
      </c>
      <c r="Y355" s="6">
        <f t="shared" si="50"/>
        <v>675.72002028397571</v>
      </c>
      <c r="Z355" s="13">
        <f t="shared" si="51"/>
        <v>7.8120059639880099E-2</v>
      </c>
    </row>
    <row r="356" spans="1:26" ht="15.75" thickBot="1" x14ac:dyDescent="0.3">
      <c r="A356" t="s">
        <v>8</v>
      </c>
      <c r="B356" s="12">
        <v>40560</v>
      </c>
      <c r="C356">
        <v>98.33</v>
      </c>
      <c r="D356">
        <v>97.6</v>
      </c>
      <c r="E356">
        <v>98.75</v>
      </c>
      <c r="F356">
        <v>97.41</v>
      </c>
      <c r="G356">
        <v>0</v>
      </c>
      <c r="I356" s="2" t="s">
        <v>215</v>
      </c>
      <c r="J356" s="3">
        <v>1.3349</v>
      </c>
      <c r="K356" s="3">
        <v>9.2958999999999996</v>
      </c>
      <c r="L356">
        <f t="shared" si="52"/>
        <v>6.9637426024421307</v>
      </c>
      <c r="M356" s="6">
        <f t="shared" si="53"/>
        <v>679.66127799835192</v>
      </c>
      <c r="N356" s="6">
        <f t="shared" si="54"/>
        <v>32</v>
      </c>
      <c r="O356" s="6">
        <f t="shared" si="55"/>
        <v>51.881447963603478</v>
      </c>
      <c r="P356" s="7">
        <f t="shared" si="48"/>
        <v>8.2642744289398037E-2</v>
      </c>
      <c r="X356" s="12">
        <f t="shared" si="49"/>
        <v>40560</v>
      </c>
      <c r="Y356" s="6">
        <f t="shared" si="50"/>
        <v>679.66127799835192</v>
      </c>
      <c r="Z356" s="13">
        <f t="shared" si="51"/>
        <v>8.2642744289398037E-2</v>
      </c>
    </row>
    <row r="357" spans="1:26" ht="15.75" thickBot="1" x14ac:dyDescent="0.3">
      <c r="A357" t="s">
        <v>8</v>
      </c>
      <c r="B357" s="12">
        <v>40557</v>
      </c>
      <c r="C357">
        <v>97.59</v>
      </c>
      <c r="D357">
        <v>98.36</v>
      </c>
      <c r="E357">
        <v>98.75</v>
      </c>
      <c r="F357">
        <v>96.83</v>
      </c>
      <c r="G357">
        <v>0</v>
      </c>
      <c r="I357" s="4" t="s">
        <v>216</v>
      </c>
      <c r="J357" s="5">
        <v>1.3199000000000001</v>
      </c>
      <c r="K357" s="5">
        <v>9.0312000000000001</v>
      </c>
      <c r="L357">
        <f t="shared" si="52"/>
        <v>6.8423365406470182</v>
      </c>
      <c r="M357" s="6">
        <f t="shared" si="53"/>
        <v>673.01222213804067</v>
      </c>
      <c r="N357" s="6">
        <f t="shared" si="54"/>
        <v>30</v>
      </c>
      <c r="O357" s="6">
        <f t="shared" si="55"/>
        <v>49.20657842546575</v>
      </c>
      <c r="P357" s="7">
        <f t="shared" si="48"/>
        <v>7.8881265216860078E-2</v>
      </c>
      <c r="X357" s="12">
        <f t="shared" si="49"/>
        <v>40557</v>
      </c>
      <c r="Y357" s="6">
        <f t="shared" si="50"/>
        <v>673.01222213804067</v>
      </c>
      <c r="Z357" s="13">
        <f t="shared" si="51"/>
        <v>7.8881265216860078E-2</v>
      </c>
    </row>
    <row r="358" spans="1:26" ht="15.75" thickBot="1" x14ac:dyDescent="0.3">
      <c r="A358" t="s">
        <v>8</v>
      </c>
      <c r="B358" s="12">
        <v>40556</v>
      </c>
      <c r="C358">
        <v>97.71</v>
      </c>
      <c r="D358">
        <v>97.56</v>
      </c>
      <c r="E358">
        <v>97.86</v>
      </c>
      <c r="F358">
        <v>96.53</v>
      </c>
      <c r="G358">
        <v>0</v>
      </c>
      <c r="I358" s="2" t="s">
        <v>217</v>
      </c>
      <c r="J358" s="3">
        <v>1.2972999999999999</v>
      </c>
      <c r="K358" s="3">
        <v>8.8815000000000008</v>
      </c>
      <c r="L358">
        <f t="shared" si="52"/>
        <v>6.8461419872041942</v>
      </c>
      <c r="M358" s="6">
        <f t="shared" si="53"/>
        <v>667.90961227164121</v>
      </c>
      <c r="N358" s="6">
        <f t="shared" si="54"/>
        <v>30</v>
      </c>
      <c r="O358" s="6">
        <f t="shared" si="55"/>
        <v>45.133383019687358</v>
      </c>
      <c r="P358" s="7">
        <f t="shared" si="48"/>
        <v>7.247126800889496E-2</v>
      </c>
      <c r="X358" s="12">
        <f t="shared" si="49"/>
        <v>40556</v>
      </c>
      <c r="Y358" s="6">
        <f t="shared" si="50"/>
        <v>667.90961227164121</v>
      </c>
      <c r="Z358" s="13">
        <f t="shared" si="51"/>
        <v>7.247126800889496E-2</v>
      </c>
    </row>
    <row r="359" spans="1:26" ht="15.75" thickBot="1" x14ac:dyDescent="0.3">
      <c r="A359" t="s">
        <v>8</v>
      </c>
      <c r="B359" s="12">
        <v>40555</v>
      </c>
      <c r="C359">
        <v>97.64</v>
      </c>
      <c r="D359">
        <v>98.33</v>
      </c>
      <c r="E359">
        <v>98.84</v>
      </c>
      <c r="F359">
        <v>97.29</v>
      </c>
      <c r="G359">
        <v>0</v>
      </c>
      <c r="I359" s="4" t="s">
        <v>218</v>
      </c>
      <c r="J359" s="5">
        <v>1.2948</v>
      </c>
      <c r="K359" s="5">
        <v>8.8722999999999992</v>
      </c>
      <c r="L359">
        <f t="shared" si="52"/>
        <v>6.8522551745443305</v>
      </c>
      <c r="M359" s="6">
        <f t="shared" si="53"/>
        <v>673.78225131294403</v>
      </c>
      <c r="N359" s="6">
        <f t="shared" si="54"/>
        <v>30</v>
      </c>
      <c r="O359" s="6">
        <f t="shared" si="55"/>
        <v>51.726699944887855</v>
      </c>
      <c r="P359" s="7">
        <f t="shared" si="48"/>
        <v>8.3154470418482507E-2</v>
      </c>
      <c r="X359" s="12">
        <f t="shared" si="49"/>
        <v>40555</v>
      </c>
      <c r="Y359" s="6">
        <f t="shared" si="50"/>
        <v>673.78225131294403</v>
      </c>
      <c r="Z359" s="13">
        <f t="shared" si="51"/>
        <v>8.3154470418482507E-2</v>
      </c>
    </row>
    <row r="360" spans="1:26" ht="15.75" thickBot="1" x14ac:dyDescent="0.3">
      <c r="A360" t="s">
        <v>8</v>
      </c>
      <c r="B360" s="12">
        <v>40554</v>
      </c>
      <c r="C360">
        <v>95.52</v>
      </c>
      <c r="D360">
        <v>97.51</v>
      </c>
      <c r="E360">
        <v>97.8</v>
      </c>
      <c r="F360">
        <v>95.09</v>
      </c>
      <c r="G360">
        <v>0</v>
      </c>
      <c r="I360" s="2" t="s">
        <v>219</v>
      </c>
      <c r="J360" s="3">
        <v>1.2903</v>
      </c>
      <c r="K360" s="3">
        <v>8.8717000000000006</v>
      </c>
      <c r="L360">
        <f t="shared" si="52"/>
        <v>6.8756878245369295</v>
      </c>
      <c r="M360" s="6">
        <f t="shared" si="53"/>
        <v>670.44831977059607</v>
      </c>
      <c r="N360" s="6">
        <f t="shared" si="54"/>
        <v>32</v>
      </c>
      <c r="O360" s="6">
        <f t="shared" si="55"/>
        <v>50.573469272257171</v>
      </c>
      <c r="P360" s="7">
        <f t="shared" si="48"/>
        <v>8.1586580309879336E-2</v>
      </c>
      <c r="X360" s="12">
        <f t="shared" si="49"/>
        <v>40554</v>
      </c>
      <c r="Y360" s="6">
        <f t="shared" si="50"/>
        <v>670.44831977059607</v>
      </c>
      <c r="Z360" s="13">
        <f t="shared" si="51"/>
        <v>8.1586580309879336E-2</v>
      </c>
    </row>
    <row r="361" spans="1:26" ht="15.75" thickBot="1" x14ac:dyDescent="0.3">
      <c r="A361" t="s">
        <v>8</v>
      </c>
      <c r="B361" s="12">
        <v>40553</v>
      </c>
      <c r="C361">
        <v>94.33</v>
      </c>
      <c r="D361">
        <v>95.66</v>
      </c>
      <c r="E361">
        <v>95.81</v>
      </c>
      <c r="F361">
        <v>93.61</v>
      </c>
      <c r="G361">
        <v>0</v>
      </c>
      <c r="I361" s="4" t="s">
        <v>220</v>
      </c>
      <c r="J361" s="5">
        <v>1.2961</v>
      </c>
      <c r="K361" s="5">
        <v>8.8673000000000002</v>
      </c>
      <c r="L361">
        <f t="shared" si="52"/>
        <v>6.8415245737211636</v>
      </c>
      <c r="M361" s="6">
        <f t="shared" si="53"/>
        <v>654.46024072216653</v>
      </c>
      <c r="N361" s="6">
        <f t="shared" si="54"/>
        <v>32</v>
      </c>
      <c r="O361" s="6">
        <f t="shared" si="55"/>
        <v>25.222389201052579</v>
      </c>
      <c r="P361" s="7">
        <f t="shared" si="48"/>
        <v>4.0084030450616093E-2</v>
      </c>
      <c r="X361" s="12">
        <f t="shared" si="49"/>
        <v>40553</v>
      </c>
      <c r="Y361" s="6">
        <f t="shared" si="50"/>
        <v>654.46024072216653</v>
      </c>
      <c r="Z361" s="13">
        <f t="shared" si="51"/>
        <v>4.0084030450616093E-2</v>
      </c>
    </row>
    <row r="362" spans="1:26" ht="15.75" thickBot="1" x14ac:dyDescent="0.3">
      <c r="A362" t="s">
        <v>8</v>
      </c>
      <c r="B362" s="12">
        <v>40550</v>
      </c>
      <c r="C362">
        <v>94.52</v>
      </c>
      <c r="D362">
        <v>93.72</v>
      </c>
      <c r="E362">
        <v>94.58</v>
      </c>
      <c r="F362">
        <v>92.64</v>
      </c>
      <c r="G362">
        <v>0</v>
      </c>
      <c r="I362" s="2" t="s">
        <v>221</v>
      </c>
      <c r="J362" s="3">
        <v>1.3090999999999999</v>
      </c>
      <c r="K362" s="3">
        <v>8.8589000000000002</v>
      </c>
      <c r="L362">
        <f t="shared" si="52"/>
        <v>6.7671682835535867</v>
      </c>
      <c r="M362" s="6">
        <f t="shared" si="53"/>
        <v>634.21901153464216</v>
      </c>
      <c r="N362" s="6">
        <f t="shared" si="54"/>
        <v>30</v>
      </c>
      <c r="O362" s="6">
        <f t="shared" si="55"/>
        <v>1.1632638073695034</v>
      </c>
      <c r="P362" s="7">
        <f t="shared" si="48"/>
        <v>1.8375377074542417E-3</v>
      </c>
      <c r="X362" s="12">
        <f t="shared" si="49"/>
        <v>40550</v>
      </c>
      <c r="Y362" s="6">
        <f t="shared" si="50"/>
        <v>634.21901153464216</v>
      </c>
      <c r="Z362" s="13">
        <f t="shared" si="51"/>
        <v>1.8375377074542417E-3</v>
      </c>
    </row>
    <row r="363" spans="1:26" ht="15.75" thickBot="1" x14ac:dyDescent="0.3">
      <c r="A363" t="s">
        <v>8</v>
      </c>
      <c r="B363" s="12">
        <v>40549</v>
      </c>
      <c r="C363">
        <v>95.54</v>
      </c>
      <c r="D363">
        <v>94.43</v>
      </c>
      <c r="E363">
        <v>96.06</v>
      </c>
      <c r="F363">
        <v>94.03</v>
      </c>
      <c r="G363">
        <v>0</v>
      </c>
      <c r="I363" s="4" t="s">
        <v>222</v>
      </c>
      <c r="J363" s="5">
        <v>1.3212999999999999</v>
      </c>
      <c r="K363" s="5">
        <v>8.9070999999999998</v>
      </c>
      <c r="L363">
        <f t="shared" si="52"/>
        <v>6.7411640051464472</v>
      </c>
      <c r="M363" s="6">
        <f t="shared" si="53"/>
        <v>636.56811700597905</v>
      </c>
      <c r="N363" s="6">
        <f t="shared" si="54"/>
        <v>30</v>
      </c>
      <c r="O363" s="6">
        <f t="shared" si="55"/>
        <v>11.519228283386724</v>
      </c>
      <c r="P363" s="7">
        <f t="shared" si="48"/>
        <v>1.8429323675670368E-2</v>
      </c>
      <c r="X363" s="12">
        <f t="shared" si="49"/>
        <v>40549</v>
      </c>
      <c r="Y363" s="6">
        <f t="shared" si="50"/>
        <v>636.56811700597905</v>
      </c>
      <c r="Z363" s="13">
        <f t="shared" si="51"/>
        <v>1.8429323675670368E-2</v>
      </c>
    </row>
    <row r="364" spans="1:26" ht="15.75" thickBot="1" x14ac:dyDescent="0.3">
      <c r="A364" t="s">
        <v>8</v>
      </c>
      <c r="B364" s="12">
        <v>40548</v>
      </c>
      <c r="C364">
        <v>93.35</v>
      </c>
      <c r="D364">
        <v>95.54</v>
      </c>
      <c r="E364">
        <v>95.76</v>
      </c>
      <c r="F364">
        <v>92.37</v>
      </c>
      <c r="G364">
        <v>0</v>
      </c>
      <c r="I364" s="2" t="s">
        <v>223</v>
      </c>
      <c r="J364" s="3">
        <v>1.3421000000000001</v>
      </c>
      <c r="K364" s="3">
        <v>8.9184999999999999</v>
      </c>
      <c r="L364">
        <f t="shared" si="52"/>
        <v>6.6451829222859695</v>
      </c>
      <c r="M364" s="6">
        <f t="shared" si="53"/>
        <v>634.88077639520156</v>
      </c>
      <c r="N364" s="6">
        <f t="shared" si="54"/>
        <v>30</v>
      </c>
      <c r="O364" s="6">
        <f t="shared" si="55"/>
        <v>6.2001709735149007</v>
      </c>
      <c r="P364" s="7">
        <f t="shared" si="48"/>
        <v>9.8621953978620738E-3</v>
      </c>
      <c r="X364" s="12">
        <f t="shared" si="49"/>
        <v>40548</v>
      </c>
      <c r="Y364" s="6">
        <f t="shared" si="50"/>
        <v>634.88077639520156</v>
      </c>
      <c r="Z364" s="13">
        <f t="shared" si="51"/>
        <v>9.8621953978620738E-3</v>
      </c>
    </row>
    <row r="365" spans="1:26" ht="15.75" thickBot="1" x14ac:dyDescent="0.3">
      <c r="A365" t="s">
        <v>8</v>
      </c>
      <c r="B365" s="12">
        <v>40547</v>
      </c>
      <c r="C365">
        <v>94.92</v>
      </c>
      <c r="D365">
        <v>93.35</v>
      </c>
      <c r="E365">
        <v>95.71</v>
      </c>
      <c r="F365">
        <v>92.63</v>
      </c>
      <c r="G365">
        <v>0</v>
      </c>
      <c r="I365" s="4" t="s">
        <v>224</v>
      </c>
      <c r="J365" s="5">
        <v>1.3348</v>
      </c>
      <c r="K365" s="5">
        <v>8.8195999999999994</v>
      </c>
      <c r="L365">
        <f t="shared" si="52"/>
        <v>6.6074318249925081</v>
      </c>
      <c r="M365" s="6">
        <f t="shared" si="53"/>
        <v>616.80376086305057</v>
      </c>
      <c r="N365" s="6">
        <f t="shared" si="54"/>
        <v>32</v>
      </c>
      <c r="O365" s="6">
        <f t="shared" si="55"/>
        <v>-17.225108229505736</v>
      </c>
      <c r="P365" s="7">
        <f t="shared" si="48"/>
        <v>-2.716770334789155E-2</v>
      </c>
      <c r="X365" s="12">
        <f t="shared" si="49"/>
        <v>40547</v>
      </c>
      <c r="Y365" s="6">
        <f t="shared" si="50"/>
        <v>616.80376086305057</v>
      </c>
      <c r="Z365" s="13">
        <f t="shared" si="51"/>
        <v>-2.716770334789155E-2</v>
      </c>
    </row>
    <row r="366" spans="1:26" ht="29.25" thickBot="1" x14ac:dyDescent="0.3">
      <c r="A366" t="s">
        <v>8</v>
      </c>
      <c r="B366" s="12">
        <v>40546</v>
      </c>
      <c r="C366">
        <v>94.54</v>
      </c>
      <c r="D366">
        <v>95.05</v>
      </c>
      <c r="E366">
        <v>96.14</v>
      </c>
      <c r="F366">
        <v>94.52</v>
      </c>
      <c r="G366">
        <v>0</v>
      </c>
      <c r="I366" s="2" t="s">
        <v>225</v>
      </c>
      <c r="J366" s="3">
        <v>1.3362000000000001</v>
      </c>
      <c r="K366" s="3">
        <v>8.8625000000000007</v>
      </c>
      <c r="L366">
        <f t="shared" si="52"/>
        <v>6.6326148780122738</v>
      </c>
      <c r="M366" s="6">
        <f t="shared" si="53"/>
        <v>630.43004415506664</v>
      </c>
      <c r="N366" s="6">
        <f t="shared" si="54"/>
        <v>32</v>
      </c>
      <c r="O366" s="6">
        <f t="shared" si="55"/>
        <v>-2.0035795621512307</v>
      </c>
      <c r="P366" s="7">
        <f t="shared" si="48"/>
        <v>-3.1680471863195841E-3</v>
      </c>
      <c r="X366" s="12">
        <f t="shared" si="49"/>
        <v>40546</v>
      </c>
      <c r="Y366" s="6">
        <f t="shared" si="50"/>
        <v>630.43004415506664</v>
      </c>
      <c r="Z366" s="13">
        <f t="shared" si="51"/>
        <v>-3.1680471863195841E-3</v>
      </c>
    </row>
    <row r="367" spans="1:26" ht="15.75" thickBot="1" x14ac:dyDescent="0.3">
      <c r="A367" t="s">
        <v>8</v>
      </c>
      <c r="B367" s="12">
        <v>40543</v>
      </c>
      <c r="C367">
        <v>92.87</v>
      </c>
      <c r="D367">
        <v>94.59</v>
      </c>
      <c r="E367">
        <v>95.18</v>
      </c>
      <c r="F367">
        <v>92.19</v>
      </c>
      <c r="G367">
        <v>0</v>
      </c>
      <c r="L367">
        <f>L368+(L366-L368)/2</f>
        <v>6.6306899691266192</v>
      </c>
      <c r="M367" s="6">
        <f t="shared" si="53"/>
        <v>627.19696417968692</v>
      </c>
      <c r="N367" s="6">
        <f t="shared" si="54"/>
        <v>30</v>
      </c>
      <c r="O367" s="6">
        <f t="shared" si="55"/>
        <v>3.1297586897899237</v>
      </c>
      <c r="P367" s="7">
        <f t="shared" si="48"/>
        <v>5.0150987942605349E-3</v>
      </c>
      <c r="X367" s="12">
        <f t="shared" si="49"/>
        <v>40543</v>
      </c>
      <c r="Y367" s="6">
        <f t="shared" si="50"/>
        <v>627.19696417968692</v>
      </c>
      <c r="Z367" s="13">
        <f t="shared" si="51"/>
        <v>5.0150987942605349E-3</v>
      </c>
    </row>
    <row r="368" spans="1:26" ht="29.25" thickBot="1" x14ac:dyDescent="0.3">
      <c r="A368" t="s">
        <v>8</v>
      </c>
      <c r="B368" s="12">
        <v>40542</v>
      </c>
      <c r="C368">
        <v>94.18</v>
      </c>
      <c r="D368">
        <v>92.71</v>
      </c>
      <c r="E368">
        <v>94.42</v>
      </c>
      <c r="F368">
        <v>92.36</v>
      </c>
      <c r="G368">
        <v>0</v>
      </c>
      <c r="I368" s="4" t="s">
        <v>226</v>
      </c>
      <c r="J368" s="5">
        <v>1.3280000000000001</v>
      </c>
      <c r="K368" s="5">
        <v>8.8030000000000008</v>
      </c>
      <c r="L368">
        <f t="shared" si="52"/>
        <v>6.6287650602409638</v>
      </c>
      <c r="M368" s="6">
        <f t="shared" si="53"/>
        <v>614.55280873493973</v>
      </c>
      <c r="N368" s="6">
        <f t="shared" si="54"/>
        <v>30</v>
      </c>
      <c r="O368" s="6">
        <f t="shared" si="55"/>
        <v>5.0427841157676312</v>
      </c>
      <c r="P368" s="7">
        <f t="shared" si="48"/>
        <v>8.2735048023507285E-3</v>
      </c>
      <c r="X368" s="12">
        <f t="shared" si="49"/>
        <v>40542</v>
      </c>
      <c r="Y368" s="6">
        <f t="shared" si="50"/>
        <v>614.55280873493973</v>
      </c>
      <c r="Z368" s="13">
        <f t="shared" si="51"/>
        <v>8.2735048023507285E-3</v>
      </c>
    </row>
    <row r="369" spans="1:26" ht="29.25" thickBot="1" x14ac:dyDescent="0.3">
      <c r="A369" t="s">
        <v>8</v>
      </c>
      <c r="B369" s="12">
        <v>40541</v>
      </c>
      <c r="C369">
        <v>94.34</v>
      </c>
      <c r="D369">
        <v>94.03</v>
      </c>
      <c r="E369">
        <v>94.38</v>
      </c>
      <c r="F369">
        <v>93.64</v>
      </c>
      <c r="G369">
        <v>0</v>
      </c>
      <c r="I369" s="2" t="s">
        <v>227</v>
      </c>
      <c r="J369" s="3">
        <v>1.3136000000000001</v>
      </c>
      <c r="K369" s="3">
        <v>8.7855000000000008</v>
      </c>
      <c r="L369">
        <f t="shared" si="52"/>
        <v>6.6881090133982948</v>
      </c>
      <c r="M369" s="6">
        <f t="shared" si="53"/>
        <v>628.88289052984169</v>
      </c>
      <c r="N369" s="6">
        <f t="shared" si="54"/>
        <v>30</v>
      </c>
      <c r="O369" s="6">
        <f t="shared" si="55"/>
        <v>4.5593396398371624</v>
      </c>
      <c r="P369" s="7">
        <f t="shared" si="48"/>
        <v>7.3028474311718581E-3</v>
      </c>
      <c r="X369" s="12">
        <f t="shared" si="49"/>
        <v>40541</v>
      </c>
      <c r="Y369" s="6">
        <f t="shared" si="50"/>
        <v>628.88289052984169</v>
      </c>
      <c r="Z369" s="13">
        <f t="shared" si="51"/>
        <v>7.3028474311718581E-3</v>
      </c>
    </row>
    <row r="370" spans="1:26" ht="29.25" thickBot="1" x14ac:dyDescent="0.3">
      <c r="A370" t="s">
        <v>8</v>
      </c>
      <c r="B370" s="12">
        <v>40540</v>
      </c>
      <c r="C370">
        <v>93.93</v>
      </c>
      <c r="D370">
        <v>94.21</v>
      </c>
      <c r="E370">
        <v>94.4</v>
      </c>
      <c r="F370">
        <v>93.66</v>
      </c>
      <c r="G370">
        <v>0</v>
      </c>
      <c r="I370" s="4" t="s">
        <v>228</v>
      </c>
      <c r="J370" s="5">
        <v>1.3194999999999999</v>
      </c>
      <c r="K370" s="5">
        <v>8.8241999999999994</v>
      </c>
      <c r="L370">
        <f t="shared" si="52"/>
        <v>6.6875331564986737</v>
      </c>
      <c r="M370" s="6">
        <f t="shared" si="53"/>
        <v>630.03249867374006</v>
      </c>
      <c r="N370" s="6">
        <f t="shared" si="54"/>
        <v>32</v>
      </c>
      <c r="O370" s="6">
        <f t="shared" si="55"/>
        <v>18.306071452568062</v>
      </c>
      <c r="P370" s="7">
        <f t="shared" si="48"/>
        <v>2.99252584782469E-2</v>
      </c>
      <c r="X370" s="12">
        <f t="shared" si="49"/>
        <v>40540</v>
      </c>
      <c r="Y370" s="6">
        <f t="shared" si="50"/>
        <v>630.03249867374006</v>
      </c>
      <c r="Z370" s="13">
        <f t="shared" si="51"/>
        <v>2.99252584782469E-2</v>
      </c>
    </row>
    <row r="371" spans="1:26" ht="29.25" thickBot="1" x14ac:dyDescent="0.3">
      <c r="A371" t="s">
        <v>8</v>
      </c>
      <c r="B371" s="12">
        <v>40539</v>
      </c>
      <c r="C371">
        <v>93.54</v>
      </c>
      <c r="D371">
        <v>93.71</v>
      </c>
      <c r="E371">
        <v>94.5</v>
      </c>
      <c r="F371">
        <v>93.09</v>
      </c>
      <c r="G371">
        <v>0</v>
      </c>
      <c r="I371" s="2" t="s">
        <v>229</v>
      </c>
      <c r="J371" s="3">
        <v>1.3136000000000001</v>
      </c>
      <c r="K371" s="3">
        <v>8.8290000000000006</v>
      </c>
      <c r="L371">
        <f t="shared" si="52"/>
        <v>6.7212241169305722</v>
      </c>
      <c r="M371" s="6">
        <f t="shared" si="53"/>
        <v>629.84591199756392</v>
      </c>
      <c r="N371" s="6">
        <f t="shared" si="54"/>
        <v>32</v>
      </c>
      <c r="O371" s="6">
        <f t="shared" si="55"/>
        <v>24.283921906729915</v>
      </c>
      <c r="P371" s="7">
        <f t="shared" si="48"/>
        <v>4.0101463275605091E-2</v>
      </c>
      <c r="X371" s="12">
        <f t="shared" si="49"/>
        <v>40539</v>
      </c>
      <c r="Y371" s="6">
        <f t="shared" si="50"/>
        <v>629.84591199756392</v>
      </c>
      <c r="Z371" s="13">
        <f t="shared" si="51"/>
        <v>4.0101463275605091E-2</v>
      </c>
    </row>
    <row r="372" spans="1:26" ht="29.25" thickBot="1" x14ac:dyDescent="0.3">
      <c r="A372" t="s">
        <v>8</v>
      </c>
      <c r="B372" s="12">
        <v>40536</v>
      </c>
      <c r="C372">
        <v>94.48</v>
      </c>
      <c r="D372">
        <v>93.46</v>
      </c>
      <c r="E372">
        <v>94.73</v>
      </c>
      <c r="F372">
        <v>93.18</v>
      </c>
      <c r="G372">
        <v>0</v>
      </c>
      <c r="I372" s="4" t="s">
        <v>230</v>
      </c>
      <c r="J372" s="5">
        <v>1.3099000000000001</v>
      </c>
      <c r="K372" s="5">
        <v>8.8353000000000002</v>
      </c>
      <c r="L372">
        <f t="shared" si="52"/>
        <v>6.7450187037178404</v>
      </c>
      <c r="M372" s="6">
        <f t="shared" si="53"/>
        <v>630.38944804946937</v>
      </c>
      <c r="N372" s="6">
        <f t="shared" si="54"/>
        <v>30</v>
      </c>
      <c r="O372" s="6">
        <f t="shared" si="55"/>
        <v>18.34275789278604</v>
      </c>
      <c r="P372" s="7">
        <f t="shared" si="48"/>
        <v>2.9969540212839502E-2</v>
      </c>
      <c r="X372" s="12">
        <f t="shared" si="49"/>
        <v>40536</v>
      </c>
      <c r="Y372" s="6">
        <f t="shared" si="50"/>
        <v>630.38944804946937</v>
      </c>
      <c r="Z372" s="13">
        <f t="shared" si="51"/>
        <v>2.9969540212839502E-2</v>
      </c>
    </row>
    <row r="373" spans="1:26" ht="29.25" thickBot="1" x14ac:dyDescent="0.3">
      <c r="A373" t="s">
        <v>8</v>
      </c>
      <c r="B373" s="12">
        <v>40535</v>
      </c>
      <c r="C373">
        <v>93.8</v>
      </c>
      <c r="D373">
        <v>94.32</v>
      </c>
      <c r="E373">
        <v>94.53</v>
      </c>
      <c r="F373">
        <v>93.29</v>
      </c>
      <c r="G373">
        <v>0</v>
      </c>
      <c r="I373" s="2" t="s">
        <v>231</v>
      </c>
      <c r="J373" s="3">
        <v>1.3064</v>
      </c>
      <c r="K373" s="3">
        <v>8.8216000000000001</v>
      </c>
      <c r="L373">
        <f t="shared" si="52"/>
        <v>6.7526025719534601</v>
      </c>
      <c r="M373" s="6">
        <f t="shared" si="53"/>
        <v>636.90547458665037</v>
      </c>
      <c r="N373" s="6">
        <f t="shared" si="54"/>
        <v>30</v>
      </c>
      <c r="O373" s="6">
        <f t="shared" si="55"/>
        <v>49.80470398795444</v>
      </c>
      <c r="P373" s="7">
        <f t="shared" si="48"/>
        <v>8.483161065717236E-2</v>
      </c>
      <c r="X373" s="12">
        <f t="shared" si="49"/>
        <v>40535</v>
      </c>
      <c r="Y373" s="6">
        <f t="shared" si="50"/>
        <v>636.90547458665037</v>
      </c>
      <c r="Z373" s="13">
        <f t="shared" si="51"/>
        <v>8.483161065717236E-2</v>
      </c>
    </row>
    <row r="374" spans="1:26" ht="29.25" thickBot="1" x14ac:dyDescent="0.3">
      <c r="A374" t="s">
        <v>8</v>
      </c>
      <c r="B374" s="12">
        <v>40534</v>
      </c>
      <c r="C374">
        <v>93.48</v>
      </c>
      <c r="D374">
        <v>93.8</v>
      </c>
      <c r="E374">
        <v>93.9</v>
      </c>
      <c r="F374">
        <v>93.34</v>
      </c>
      <c r="G374">
        <v>0</v>
      </c>
      <c r="I374" s="4" t="s">
        <v>232</v>
      </c>
      <c r="J374" s="5">
        <v>1.3111999999999999</v>
      </c>
      <c r="K374" s="5">
        <v>8.9210999999999991</v>
      </c>
      <c r="L374">
        <f t="shared" si="52"/>
        <v>6.8037675411836487</v>
      </c>
      <c r="M374" s="6">
        <f t="shared" si="53"/>
        <v>638.19339536302618</v>
      </c>
      <c r="N374" s="6">
        <f t="shared" si="54"/>
        <v>30</v>
      </c>
      <c r="O374" s="6">
        <f t="shared" si="55"/>
        <v>52.273593208706529</v>
      </c>
      <c r="P374" s="7">
        <f t="shared" si="48"/>
        <v>8.9216293793973361E-2</v>
      </c>
      <c r="X374" s="12">
        <f t="shared" si="49"/>
        <v>40534</v>
      </c>
      <c r="Y374" s="6">
        <f t="shared" si="50"/>
        <v>638.19339536302618</v>
      </c>
      <c r="Z374" s="13">
        <f t="shared" si="51"/>
        <v>8.9216293793973361E-2</v>
      </c>
    </row>
    <row r="375" spans="1:26" ht="29.25" thickBot="1" x14ac:dyDescent="0.3">
      <c r="A375" t="s">
        <v>8</v>
      </c>
      <c r="B375" s="12">
        <v>40533</v>
      </c>
      <c r="C375">
        <v>92.7</v>
      </c>
      <c r="D375">
        <v>93.5</v>
      </c>
      <c r="E375">
        <v>93.5</v>
      </c>
      <c r="F375">
        <v>92.42</v>
      </c>
      <c r="G375">
        <v>0</v>
      </c>
      <c r="I375" s="2" t="s">
        <v>233</v>
      </c>
      <c r="J375" s="3">
        <v>1.3154999999999999</v>
      </c>
      <c r="K375" s="3">
        <v>8.9583999999999993</v>
      </c>
      <c r="L375">
        <f t="shared" si="52"/>
        <v>6.8098821740782975</v>
      </c>
      <c r="M375" s="6">
        <f t="shared" si="53"/>
        <v>636.72398327632084</v>
      </c>
      <c r="N375" s="6">
        <f t="shared" si="54"/>
        <v>32</v>
      </c>
      <c r="O375" s="6">
        <f t="shared" si="55"/>
        <v>48.12776344306053</v>
      </c>
      <c r="P375" s="7">
        <f t="shared" si="48"/>
        <v>8.1767027754093183E-2</v>
      </c>
      <c r="X375" s="12">
        <f t="shared" si="49"/>
        <v>40533</v>
      </c>
      <c r="Y375" s="6">
        <f t="shared" si="50"/>
        <v>636.72398327632084</v>
      </c>
      <c r="Z375" s="13">
        <f t="shared" si="51"/>
        <v>8.1767027754093183E-2</v>
      </c>
    </row>
    <row r="376" spans="1:26" ht="29.25" thickBot="1" x14ac:dyDescent="0.3">
      <c r="A376" t="s">
        <v>8</v>
      </c>
      <c r="B376" s="12">
        <v>40532</v>
      </c>
      <c r="C376">
        <v>91.87</v>
      </c>
      <c r="D376">
        <v>92.6</v>
      </c>
      <c r="E376">
        <v>92.89</v>
      </c>
      <c r="F376">
        <v>91.06</v>
      </c>
      <c r="G376">
        <v>0</v>
      </c>
      <c r="I376" s="4" t="s">
        <v>234</v>
      </c>
      <c r="J376" s="5">
        <v>1.3147</v>
      </c>
      <c r="K376" s="5">
        <v>8.9648000000000003</v>
      </c>
      <c r="L376">
        <f t="shared" si="52"/>
        <v>6.8188940442686548</v>
      </c>
      <c r="M376" s="6">
        <f t="shared" si="53"/>
        <v>631.42958849927743</v>
      </c>
      <c r="N376" s="6">
        <f t="shared" si="54"/>
        <v>32</v>
      </c>
      <c r="O376" s="6">
        <f t="shared" si="55"/>
        <v>35.017772715588649</v>
      </c>
      <c r="P376" s="7">
        <f t="shared" si="48"/>
        <v>5.8714082767751807E-2</v>
      </c>
      <c r="X376" s="12">
        <f t="shared" si="49"/>
        <v>40532</v>
      </c>
      <c r="Y376" s="6">
        <f t="shared" si="50"/>
        <v>631.42958849927743</v>
      </c>
      <c r="Z376" s="13">
        <f t="shared" si="51"/>
        <v>5.8714082767751807E-2</v>
      </c>
    </row>
    <row r="377" spans="1:26" ht="29.25" thickBot="1" x14ac:dyDescent="0.3">
      <c r="A377" t="s">
        <v>8</v>
      </c>
      <c r="B377" s="12">
        <v>40529</v>
      </c>
      <c r="C377">
        <v>91.9</v>
      </c>
      <c r="D377">
        <v>91.75</v>
      </c>
      <c r="E377">
        <v>92.36</v>
      </c>
      <c r="F377">
        <v>90.92</v>
      </c>
      <c r="G377">
        <v>0</v>
      </c>
      <c r="I377" s="2" t="s">
        <v>235</v>
      </c>
      <c r="J377" s="3">
        <v>1.3260000000000001</v>
      </c>
      <c r="K377" s="3">
        <v>9.0580999999999996</v>
      </c>
      <c r="L377">
        <f t="shared" si="52"/>
        <v>6.8311463046757162</v>
      </c>
      <c r="M377" s="6">
        <f t="shared" si="53"/>
        <v>626.75767345399697</v>
      </c>
      <c r="N377" s="6">
        <f t="shared" si="54"/>
        <v>30</v>
      </c>
      <c r="O377" s="6">
        <f t="shared" si="55"/>
        <v>39.11053451771636</v>
      </c>
      <c r="P377" s="7">
        <f t="shared" si="48"/>
        <v>6.6554454070025124E-2</v>
      </c>
      <c r="X377" s="12">
        <f t="shared" si="49"/>
        <v>40529</v>
      </c>
      <c r="Y377" s="6">
        <f t="shared" si="50"/>
        <v>626.75767345399697</v>
      </c>
      <c r="Z377" s="13">
        <f t="shared" si="51"/>
        <v>6.6554454070025124E-2</v>
      </c>
    </row>
    <row r="378" spans="1:26" ht="29.25" thickBot="1" x14ac:dyDescent="0.3">
      <c r="A378" t="s">
        <v>8</v>
      </c>
      <c r="B378" s="12">
        <v>40528</v>
      </c>
      <c r="C378">
        <v>92.04</v>
      </c>
      <c r="D378">
        <v>91.81</v>
      </c>
      <c r="E378">
        <v>92.25</v>
      </c>
      <c r="F378">
        <v>91.57</v>
      </c>
      <c r="G378">
        <v>0</v>
      </c>
      <c r="I378" s="4" t="s">
        <v>236</v>
      </c>
      <c r="J378" s="5">
        <v>1.3238000000000001</v>
      </c>
      <c r="K378" s="5">
        <v>9.0518999999999998</v>
      </c>
      <c r="L378">
        <f t="shared" si="52"/>
        <v>6.837815379966762</v>
      </c>
      <c r="M378" s="6">
        <f t="shared" si="53"/>
        <v>627.77983003474844</v>
      </c>
      <c r="N378" s="6">
        <f t="shared" si="54"/>
        <v>30</v>
      </c>
      <c r="O378" s="6">
        <f t="shared" si="55"/>
        <v>33.645720425580066</v>
      </c>
      <c r="P378" s="7">
        <f t="shared" si="48"/>
        <v>5.6629841447266509E-2</v>
      </c>
      <c r="X378" s="12">
        <f t="shared" si="49"/>
        <v>40528</v>
      </c>
      <c r="Y378" s="6">
        <f t="shared" si="50"/>
        <v>627.77983003474844</v>
      </c>
      <c r="Z378" s="13">
        <f t="shared" si="51"/>
        <v>5.6629841447266509E-2</v>
      </c>
    </row>
    <row r="379" spans="1:26" ht="29.25" thickBot="1" x14ac:dyDescent="0.3">
      <c r="A379" t="s">
        <v>8</v>
      </c>
      <c r="B379" s="12">
        <v>40527</v>
      </c>
      <c r="C379">
        <v>91.22</v>
      </c>
      <c r="D379">
        <v>91.9</v>
      </c>
      <c r="E379">
        <v>92.45</v>
      </c>
      <c r="F379">
        <v>90.46</v>
      </c>
      <c r="G379">
        <v>0</v>
      </c>
      <c r="I379" s="2" t="s">
        <v>237</v>
      </c>
      <c r="J379" s="3">
        <v>1.3360000000000001</v>
      </c>
      <c r="K379" s="3">
        <v>9.0686</v>
      </c>
      <c r="L379">
        <f t="shared" si="52"/>
        <v>6.7878742514970059</v>
      </c>
      <c r="M379" s="6">
        <f t="shared" si="53"/>
        <v>623.80564371257492</v>
      </c>
      <c r="N379" s="6">
        <f t="shared" si="54"/>
        <v>30</v>
      </c>
      <c r="O379" s="6">
        <f t="shared" si="55"/>
        <v>17.955781684099861</v>
      </c>
      <c r="P379" s="7">
        <f t="shared" si="48"/>
        <v>2.9637345503358281E-2</v>
      </c>
      <c r="X379" s="12">
        <f t="shared" si="49"/>
        <v>40527</v>
      </c>
      <c r="Y379" s="6">
        <f t="shared" si="50"/>
        <v>623.80564371257492</v>
      </c>
      <c r="Z379" s="13">
        <f t="shared" si="51"/>
        <v>2.9637345503358281E-2</v>
      </c>
    </row>
    <row r="380" spans="1:26" ht="29.25" thickBot="1" x14ac:dyDescent="0.3">
      <c r="A380" t="s">
        <v>8</v>
      </c>
      <c r="B380" s="12">
        <v>40526</v>
      </c>
      <c r="C380">
        <v>91.04</v>
      </c>
      <c r="D380">
        <v>91.28</v>
      </c>
      <c r="E380">
        <v>91.73</v>
      </c>
      <c r="F380">
        <v>90.68</v>
      </c>
      <c r="G380">
        <v>0</v>
      </c>
      <c r="I380" s="4" t="s">
        <v>238</v>
      </c>
      <c r="J380" s="5">
        <v>1.3434999999999999</v>
      </c>
      <c r="K380" s="5">
        <v>9.1662999999999997</v>
      </c>
      <c r="L380">
        <f t="shared" si="52"/>
        <v>6.8227018980275398</v>
      </c>
      <c r="M380" s="6">
        <f t="shared" si="53"/>
        <v>622.77622925195385</v>
      </c>
      <c r="N380" s="6">
        <f t="shared" si="54"/>
        <v>32</v>
      </c>
      <c r="O380" s="6">
        <f t="shared" si="55"/>
        <v>24.995585972834874</v>
      </c>
      <c r="P380" s="7">
        <f t="shared" si="48"/>
        <v>4.1813976838931871E-2</v>
      </c>
      <c r="X380" s="12">
        <f t="shared" si="49"/>
        <v>40526</v>
      </c>
      <c r="Y380" s="6">
        <f t="shared" si="50"/>
        <v>622.77622925195385</v>
      </c>
      <c r="Z380" s="13">
        <f t="shared" si="51"/>
        <v>4.1813976838931871E-2</v>
      </c>
    </row>
    <row r="381" spans="1:26" ht="29.25" thickBot="1" x14ac:dyDescent="0.3">
      <c r="A381" t="s">
        <v>8</v>
      </c>
      <c r="B381" s="12">
        <v>40525</v>
      </c>
      <c r="C381">
        <v>90.33</v>
      </c>
      <c r="D381">
        <v>90.79</v>
      </c>
      <c r="E381">
        <v>92.25</v>
      </c>
      <c r="F381">
        <v>90.33</v>
      </c>
      <c r="G381">
        <v>0</v>
      </c>
      <c r="I381" s="2" t="s">
        <v>239</v>
      </c>
      <c r="J381" s="3">
        <v>1.3267</v>
      </c>
      <c r="K381" s="3">
        <v>9.09</v>
      </c>
      <c r="L381">
        <f t="shared" si="52"/>
        <v>6.8515866435516699</v>
      </c>
      <c r="M381" s="6">
        <f t="shared" si="53"/>
        <v>622.05555136805617</v>
      </c>
      <c r="N381" s="6">
        <f t="shared" si="54"/>
        <v>32</v>
      </c>
      <c r="O381" s="6">
        <f t="shared" si="55"/>
        <v>9.231440419151113</v>
      </c>
      <c r="P381" s="7">
        <f t="shared" si="48"/>
        <v>1.5063768305161863E-2</v>
      </c>
      <c r="X381" s="12">
        <f t="shared" si="49"/>
        <v>40525</v>
      </c>
      <c r="Y381" s="6">
        <f t="shared" si="50"/>
        <v>622.05555136805617</v>
      </c>
      <c r="Z381" s="13">
        <f t="shared" si="51"/>
        <v>1.5063768305161863E-2</v>
      </c>
    </row>
    <row r="382" spans="1:26" ht="29.25" thickBot="1" x14ac:dyDescent="0.3">
      <c r="A382" t="s">
        <v>8</v>
      </c>
      <c r="B382" s="12">
        <v>40522</v>
      </c>
      <c r="C382">
        <v>91.06</v>
      </c>
      <c r="D382">
        <v>90.53</v>
      </c>
      <c r="E382">
        <v>91.56</v>
      </c>
      <c r="F382">
        <v>89.98</v>
      </c>
      <c r="G382">
        <v>0</v>
      </c>
      <c r="I382" s="4" t="s">
        <v>240</v>
      </c>
      <c r="J382" s="5">
        <v>1.3244</v>
      </c>
      <c r="K382" s="5">
        <v>9.0684000000000005</v>
      </c>
      <c r="L382">
        <f t="shared" si="52"/>
        <v>6.8471760797342194</v>
      </c>
      <c r="M382" s="6">
        <f t="shared" si="53"/>
        <v>619.8748504983389</v>
      </c>
      <c r="N382" s="6">
        <f t="shared" si="54"/>
        <v>30</v>
      </c>
      <c r="O382" s="6">
        <f t="shared" si="55"/>
        <v>7.2097088861384009</v>
      </c>
      <c r="P382" s="7">
        <f t="shared" si="48"/>
        <v>1.1767780466775667E-2</v>
      </c>
      <c r="X382" s="12">
        <f t="shared" si="49"/>
        <v>40522</v>
      </c>
      <c r="Y382" s="6">
        <f t="shared" si="50"/>
        <v>619.8748504983389</v>
      </c>
      <c r="Z382" s="13">
        <f t="shared" si="51"/>
        <v>1.1767780466775667E-2</v>
      </c>
    </row>
    <row r="383" spans="1:26" ht="29.25" thickBot="1" x14ac:dyDescent="0.3">
      <c r="A383" t="s">
        <v>8</v>
      </c>
      <c r="B383" s="12">
        <v>40521</v>
      </c>
      <c r="C383">
        <v>91.15</v>
      </c>
      <c r="D383">
        <v>90.97</v>
      </c>
      <c r="E383">
        <v>91.62</v>
      </c>
      <c r="F383">
        <v>90.29</v>
      </c>
      <c r="G383">
        <v>0</v>
      </c>
      <c r="I383" s="2" t="s">
        <v>241</v>
      </c>
      <c r="J383" s="3">
        <v>1.3213999999999999</v>
      </c>
      <c r="K383" s="3">
        <v>9.1401000000000003</v>
      </c>
      <c r="L383">
        <f t="shared" si="52"/>
        <v>6.9169819887997583</v>
      </c>
      <c r="M383" s="6">
        <f t="shared" si="53"/>
        <v>629.23785152111395</v>
      </c>
      <c r="N383" s="6">
        <f t="shared" si="54"/>
        <v>30</v>
      </c>
      <c r="O383" s="6">
        <f t="shared" si="55"/>
        <v>30.265923948507293</v>
      </c>
      <c r="P383" s="7">
        <f t="shared" si="48"/>
        <v>5.0529787048890523E-2</v>
      </c>
      <c r="X383" s="12">
        <f t="shared" si="49"/>
        <v>40521</v>
      </c>
      <c r="Y383" s="6">
        <f t="shared" si="50"/>
        <v>629.23785152111395</v>
      </c>
      <c r="Z383" s="13">
        <f t="shared" si="51"/>
        <v>5.0529787048890523E-2</v>
      </c>
    </row>
    <row r="384" spans="1:26" ht="29.25" thickBot="1" x14ac:dyDescent="0.3">
      <c r="A384" t="s">
        <v>8</v>
      </c>
      <c r="B384" s="12">
        <v>40520</v>
      </c>
      <c r="C384">
        <v>90.89</v>
      </c>
      <c r="D384">
        <v>91.11</v>
      </c>
      <c r="E384">
        <v>91.69</v>
      </c>
      <c r="F384">
        <v>90.22</v>
      </c>
      <c r="G384">
        <v>0</v>
      </c>
      <c r="I384" s="4" t="s">
        <v>242</v>
      </c>
      <c r="J384" s="5">
        <v>1.32</v>
      </c>
      <c r="K384" s="5">
        <v>9.1716999999999995</v>
      </c>
      <c r="L384">
        <f t="shared" si="52"/>
        <v>6.9482575757575749</v>
      </c>
      <c r="M384" s="6">
        <f t="shared" si="53"/>
        <v>633.05574772727266</v>
      </c>
      <c r="N384" s="6">
        <f t="shared" si="54"/>
        <v>30</v>
      </c>
      <c r="O384" s="6">
        <f t="shared" si="55"/>
        <v>27.299967027409252</v>
      </c>
      <c r="P384" s="7">
        <f t="shared" si="48"/>
        <v>4.5067612884961791E-2</v>
      </c>
      <c r="X384" s="12">
        <f t="shared" si="49"/>
        <v>40520</v>
      </c>
      <c r="Y384" s="6">
        <f t="shared" si="50"/>
        <v>633.05574772727266</v>
      </c>
      <c r="Z384" s="13">
        <f t="shared" si="51"/>
        <v>4.5067612884961791E-2</v>
      </c>
    </row>
    <row r="385" spans="1:26" ht="29.25" thickBot="1" x14ac:dyDescent="0.3">
      <c r="A385" t="s">
        <v>8</v>
      </c>
      <c r="B385" s="12">
        <v>40519</v>
      </c>
      <c r="C385">
        <v>90.95</v>
      </c>
      <c r="D385">
        <v>90.9</v>
      </c>
      <c r="E385">
        <v>92.85</v>
      </c>
      <c r="F385">
        <v>90.74</v>
      </c>
      <c r="G385">
        <v>0</v>
      </c>
      <c r="I385" s="2" t="s">
        <v>243</v>
      </c>
      <c r="J385" s="3">
        <v>1.3363</v>
      </c>
      <c r="K385" s="3">
        <v>9.1887000000000008</v>
      </c>
      <c r="L385">
        <f t="shared" si="52"/>
        <v>6.8762253984883639</v>
      </c>
      <c r="M385" s="6">
        <f t="shared" si="53"/>
        <v>625.04888872259232</v>
      </c>
      <c r="N385" s="6">
        <f t="shared" si="54"/>
        <v>32</v>
      </c>
      <c r="O385" s="6">
        <f t="shared" si="55"/>
        <v>22.756887870561627</v>
      </c>
      <c r="P385" s="7">
        <f t="shared" si="48"/>
        <v>3.7783812234545133E-2</v>
      </c>
      <c r="X385" s="12">
        <f t="shared" si="49"/>
        <v>40519</v>
      </c>
      <c r="Y385" s="6">
        <f t="shared" si="50"/>
        <v>625.04888872259232</v>
      </c>
      <c r="Z385" s="13">
        <f t="shared" si="51"/>
        <v>3.7783812234545133E-2</v>
      </c>
    </row>
    <row r="386" spans="1:26" ht="29.25" thickBot="1" x14ac:dyDescent="0.3">
      <c r="A386" t="s">
        <v>8</v>
      </c>
      <c r="B386" s="12">
        <v>40518</v>
      </c>
      <c r="C386">
        <v>91.68</v>
      </c>
      <c r="D386">
        <v>90.99</v>
      </c>
      <c r="E386">
        <v>92.02</v>
      </c>
      <c r="F386">
        <v>90.87</v>
      </c>
      <c r="G386">
        <v>0</v>
      </c>
      <c r="I386" s="4" t="s">
        <v>244</v>
      </c>
      <c r="J386" s="5">
        <v>1.3280000000000001</v>
      </c>
      <c r="K386" s="5">
        <v>9.1755999999999993</v>
      </c>
      <c r="L386">
        <f t="shared" si="52"/>
        <v>6.9093373493975898</v>
      </c>
      <c r="M386" s="6">
        <f t="shared" si="53"/>
        <v>628.68060542168666</v>
      </c>
      <c r="N386" s="6">
        <f t="shared" si="54"/>
        <v>32</v>
      </c>
      <c r="O386" s="6">
        <f t="shared" si="55"/>
        <v>31.000318985292438</v>
      </c>
      <c r="P386" s="7">
        <f t="shared" si="48"/>
        <v>5.186772876537149E-2</v>
      </c>
      <c r="X386" s="12">
        <f t="shared" si="49"/>
        <v>40518</v>
      </c>
      <c r="Y386" s="6">
        <f t="shared" si="50"/>
        <v>628.68060542168666</v>
      </c>
      <c r="Z386" s="13">
        <f t="shared" si="51"/>
        <v>5.186772876537149E-2</v>
      </c>
    </row>
    <row r="387" spans="1:26" ht="29.25" thickBot="1" x14ac:dyDescent="0.3">
      <c r="A387" t="s">
        <v>8</v>
      </c>
      <c r="B387" s="12">
        <v>40515</v>
      </c>
      <c r="C387">
        <v>90.47</v>
      </c>
      <c r="D387">
        <v>91.68</v>
      </c>
      <c r="E387">
        <v>91.84</v>
      </c>
      <c r="F387">
        <v>90.16</v>
      </c>
      <c r="G387">
        <v>0</v>
      </c>
      <c r="I387" s="2" t="s">
        <v>245</v>
      </c>
      <c r="J387" s="3">
        <v>1.3246</v>
      </c>
      <c r="K387" s="3">
        <v>9.1605000000000008</v>
      </c>
      <c r="L387">
        <f t="shared" si="52"/>
        <v>6.9156726558961203</v>
      </c>
      <c r="M387" s="6">
        <f t="shared" si="53"/>
        <v>634.02886909255631</v>
      </c>
      <c r="N387" s="6">
        <f t="shared" si="54"/>
        <v>30</v>
      </c>
      <c r="O387" s="6">
        <f t="shared" si="55"/>
        <v>36.026239579212529</v>
      </c>
      <c r="P387" s="7">
        <f t="shared" si="48"/>
        <v>6.0244282886399318E-2</v>
      </c>
      <c r="X387" s="12">
        <f t="shared" si="49"/>
        <v>40515</v>
      </c>
      <c r="Y387" s="6">
        <f t="shared" si="50"/>
        <v>634.02886909255631</v>
      </c>
      <c r="Z387" s="13">
        <f t="shared" si="51"/>
        <v>6.0244282886399318E-2</v>
      </c>
    </row>
    <row r="388" spans="1:26" ht="29.25" thickBot="1" x14ac:dyDescent="0.3">
      <c r="A388" t="s">
        <v>8</v>
      </c>
      <c r="B388" s="12">
        <v>40514</v>
      </c>
      <c r="C388">
        <v>88.81</v>
      </c>
      <c r="D388">
        <v>90.64</v>
      </c>
      <c r="E388">
        <v>90.79</v>
      </c>
      <c r="F388">
        <v>88.42</v>
      </c>
      <c r="G388">
        <v>0</v>
      </c>
      <c r="I388" s="4" t="s">
        <v>246</v>
      </c>
      <c r="J388" s="5">
        <v>1.3154999999999999</v>
      </c>
      <c r="K388" s="5">
        <v>9.1788000000000007</v>
      </c>
      <c r="L388">
        <f t="shared" si="52"/>
        <v>6.977423033067276</v>
      </c>
      <c r="M388" s="6">
        <f t="shared" si="53"/>
        <v>632.43362371721787</v>
      </c>
      <c r="N388" s="6">
        <f t="shared" si="54"/>
        <v>30</v>
      </c>
      <c r="O388" s="6">
        <f t="shared" si="55"/>
        <v>37.07508469595939</v>
      </c>
      <c r="P388" s="7">
        <f t="shared" si="48"/>
        <v>6.2273541514847659E-2</v>
      </c>
      <c r="X388" s="12">
        <f t="shared" si="49"/>
        <v>40514</v>
      </c>
      <c r="Y388" s="6">
        <f t="shared" si="50"/>
        <v>632.43362371721787</v>
      </c>
      <c r="Z388" s="13">
        <f t="shared" si="51"/>
        <v>6.2273541514847659E-2</v>
      </c>
    </row>
    <row r="389" spans="1:26" ht="29.25" thickBot="1" x14ac:dyDescent="0.3">
      <c r="A389" t="s">
        <v>8</v>
      </c>
      <c r="B389" s="12">
        <v>40513</v>
      </c>
      <c r="C389">
        <v>85.71</v>
      </c>
      <c r="D389">
        <v>88.92</v>
      </c>
      <c r="E389">
        <v>89.01</v>
      </c>
      <c r="F389">
        <v>85.41</v>
      </c>
      <c r="G389">
        <v>0</v>
      </c>
      <c r="I389" s="2" t="s">
        <v>247</v>
      </c>
      <c r="J389" s="3">
        <v>1.3115000000000001</v>
      </c>
      <c r="K389" s="3">
        <v>9.2044999999999995</v>
      </c>
      <c r="L389">
        <f t="shared" si="52"/>
        <v>7.0182996568814326</v>
      </c>
      <c r="M389" s="6">
        <f t="shared" si="53"/>
        <v>624.06720548989699</v>
      </c>
      <c r="N389" s="6">
        <f t="shared" si="54"/>
        <v>30</v>
      </c>
      <c r="O389" s="6">
        <f t="shared" si="55"/>
        <v>31.858240245031311</v>
      </c>
      <c r="P389" s="7">
        <f t="shared" ref="P389:P452" si="56">O389/(M389-O389)</f>
        <v>5.3795606136861865E-2</v>
      </c>
      <c r="X389" s="12">
        <f t="shared" ref="X389:X452" si="57">B389</f>
        <v>40513</v>
      </c>
      <c r="Y389" s="6">
        <f t="shared" ref="Y389:Y452" si="58">M389</f>
        <v>624.06720548989699</v>
      </c>
      <c r="Z389" s="13">
        <f t="shared" ref="Z389:Z452" si="59">P389</f>
        <v>5.3795606136861865E-2</v>
      </c>
    </row>
    <row r="390" spans="1:26" ht="15.75" thickBot="1" x14ac:dyDescent="0.3">
      <c r="A390" t="s">
        <v>8</v>
      </c>
      <c r="B390" s="12">
        <v>40512</v>
      </c>
      <c r="C390">
        <v>87.55</v>
      </c>
      <c r="D390">
        <v>85.45</v>
      </c>
      <c r="E390">
        <v>87.55</v>
      </c>
      <c r="F390">
        <v>85.43</v>
      </c>
      <c r="G390">
        <v>0</v>
      </c>
      <c r="I390" s="4" t="s">
        <v>248</v>
      </c>
      <c r="J390" s="5">
        <v>1.2998000000000001</v>
      </c>
      <c r="K390" s="5">
        <v>9.2713999999999999</v>
      </c>
      <c r="L390">
        <f t="shared" si="52"/>
        <v>7.1329435297738106</v>
      </c>
      <c r="M390" s="6">
        <f t="shared" si="53"/>
        <v>609.5100246191721</v>
      </c>
      <c r="N390" s="6">
        <f t="shared" si="54"/>
        <v>30</v>
      </c>
      <c r="O390" s="6">
        <f t="shared" si="55"/>
        <v>26.678296880228345</v>
      </c>
      <c r="P390" s="7">
        <f t="shared" si="56"/>
        <v>4.577358371296119E-2</v>
      </c>
      <c r="X390" s="12">
        <f t="shared" si="57"/>
        <v>40512</v>
      </c>
      <c r="Y390" s="6">
        <f t="shared" si="58"/>
        <v>609.5100246191721</v>
      </c>
      <c r="Z390" s="13">
        <f t="shared" si="59"/>
        <v>4.577358371296119E-2</v>
      </c>
    </row>
    <row r="391" spans="1:26" ht="15.75" thickBot="1" x14ac:dyDescent="0.3">
      <c r="A391" t="s">
        <v>8</v>
      </c>
      <c r="B391" s="12">
        <v>40511</v>
      </c>
      <c r="C391">
        <v>85.79</v>
      </c>
      <c r="D391">
        <v>87.45</v>
      </c>
      <c r="E391">
        <v>87.55</v>
      </c>
      <c r="F391">
        <v>85.5</v>
      </c>
      <c r="G391">
        <v>0</v>
      </c>
      <c r="I391" s="2" t="s">
        <v>249</v>
      </c>
      <c r="J391" s="3">
        <v>1.3146</v>
      </c>
      <c r="K391" s="3">
        <v>9.3851999999999993</v>
      </c>
      <c r="L391">
        <f t="shared" si="52"/>
        <v>7.1392058420812408</v>
      </c>
      <c r="M391" s="6">
        <f t="shared" si="53"/>
        <v>624.32355089000453</v>
      </c>
      <c r="N391" s="6">
        <f t="shared" si="54"/>
        <v>31</v>
      </c>
      <c r="O391" s="6">
        <f t="shared" si="55"/>
        <v>43.375526065006284</v>
      </c>
      <c r="P391" s="7">
        <f t="shared" si="56"/>
        <v>7.4663350612255722E-2</v>
      </c>
      <c r="X391" s="12">
        <f t="shared" si="57"/>
        <v>40511</v>
      </c>
      <c r="Y391" s="6">
        <f t="shared" si="58"/>
        <v>624.32355089000453</v>
      </c>
      <c r="Z391" s="13">
        <f t="shared" si="59"/>
        <v>7.4663350612255722E-2</v>
      </c>
    </row>
    <row r="392" spans="1:26" ht="15.75" thickBot="1" x14ac:dyDescent="0.3">
      <c r="A392" t="s">
        <v>8</v>
      </c>
      <c r="B392" s="12">
        <v>40508</v>
      </c>
      <c r="C392">
        <v>85.89</v>
      </c>
      <c r="D392">
        <v>85.8</v>
      </c>
      <c r="E392">
        <v>85.92</v>
      </c>
      <c r="F392">
        <v>84.76</v>
      </c>
      <c r="G392">
        <v>0</v>
      </c>
      <c r="I392" s="4" t="s">
        <v>250</v>
      </c>
      <c r="J392" s="5">
        <v>1.3225</v>
      </c>
      <c r="K392" s="5">
        <v>9.4290000000000003</v>
      </c>
      <c r="L392">
        <f t="shared" si="52"/>
        <v>7.1296786389413986</v>
      </c>
      <c r="M392" s="6">
        <f t="shared" si="53"/>
        <v>611.726427221172</v>
      </c>
      <c r="N392" s="6">
        <f t="shared" si="54"/>
        <v>29</v>
      </c>
      <c r="O392" s="6">
        <f t="shared" si="55"/>
        <v>24.151118712836819</v>
      </c>
      <c r="P392" s="7">
        <f t="shared" si="56"/>
        <v>4.1103018392908211E-2</v>
      </c>
      <c r="X392" s="12">
        <f t="shared" si="57"/>
        <v>40508</v>
      </c>
      <c r="Y392" s="6">
        <f t="shared" si="58"/>
        <v>611.726427221172</v>
      </c>
      <c r="Z392" s="13">
        <f t="shared" si="59"/>
        <v>4.1103018392908211E-2</v>
      </c>
    </row>
    <row r="393" spans="1:26" ht="15.75" thickBot="1" x14ac:dyDescent="0.3">
      <c r="A393" t="s">
        <v>8</v>
      </c>
      <c r="B393" s="12">
        <v>40507</v>
      </c>
      <c r="C393">
        <v>86.21</v>
      </c>
      <c r="D393">
        <v>85.91</v>
      </c>
      <c r="E393">
        <v>86.47</v>
      </c>
      <c r="F393">
        <v>85.41</v>
      </c>
      <c r="G393">
        <v>0</v>
      </c>
      <c r="I393" s="2" t="s">
        <v>251</v>
      </c>
      <c r="J393" s="3">
        <v>1.3321000000000001</v>
      </c>
      <c r="K393" s="3">
        <v>9.3896999999999995</v>
      </c>
      <c r="L393">
        <f t="shared" si="52"/>
        <v>7.0487951355003373</v>
      </c>
      <c r="M393" s="6">
        <f t="shared" si="53"/>
        <v>605.561990090834</v>
      </c>
      <c r="N393" s="6">
        <f t="shared" si="54"/>
        <v>29</v>
      </c>
      <c r="O393" s="6">
        <f t="shared" si="55"/>
        <v>19.169118975858964</v>
      </c>
      <c r="P393" s="7">
        <f t="shared" si="56"/>
        <v>3.2689890890744547E-2</v>
      </c>
      <c r="X393" s="12">
        <f t="shared" si="57"/>
        <v>40507</v>
      </c>
      <c r="Y393" s="6">
        <f t="shared" si="58"/>
        <v>605.561990090834</v>
      </c>
      <c r="Z393" s="13">
        <f t="shared" si="59"/>
        <v>3.2689890890744547E-2</v>
      </c>
    </row>
    <row r="394" spans="1:26" ht="15.75" thickBot="1" x14ac:dyDescent="0.3">
      <c r="A394" t="s">
        <v>8</v>
      </c>
      <c r="B394" s="12">
        <v>40506</v>
      </c>
      <c r="C394">
        <v>83.3</v>
      </c>
      <c r="D394">
        <v>86.16</v>
      </c>
      <c r="E394">
        <v>86.25</v>
      </c>
      <c r="F394">
        <v>83.3</v>
      </c>
      <c r="G394">
        <v>0</v>
      </c>
      <c r="I394" s="4" t="s">
        <v>252</v>
      </c>
      <c r="J394" s="5">
        <v>1.3339000000000001</v>
      </c>
      <c r="K394" s="5">
        <v>9.4755000000000003</v>
      </c>
      <c r="L394">
        <f t="shared" si="52"/>
        <v>7.1036059674638272</v>
      </c>
      <c r="M394" s="6">
        <f t="shared" si="53"/>
        <v>612.04669015668333</v>
      </c>
      <c r="N394" s="6">
        <f t="shared" si="54"/>
        <v>29</v>
      </c>
      <c r="O394" s="6">
        <f t="shared" si="55"/>
        <v>33.812791364273949</v>
      </c>
      <c r="P394" s="7">
        <f t="shared" si="56"/>
        <v>5.8475975612790929E-2</v>
      </c>
      <c r="X394" s="12">
        <f t="shared" si="57"/>
        <v>40506</v>
      </c>
      <c r="Y394" s="6">
        <f t="shared" si="58"/>
        <v>612.04669015668333</v>
      </c>
      <c r="Z394" s="13">
        <f t="shared" si="59"/>
        <v>5.8475975612790929E-2</v>
      </c>
    </row>
    <row r="395" spans="1:26" ht="15.75" thickBot="1" x14ac:dyDescent="0.3">
      <c r="A395" t="s">
        <v>8</v>
      </c>
      <c r="B395" s="12">
        <v>40505</v>
      </c>
      <c r="C395">
        <v>83.8</v>
      </c>
      <c r="D395">
        <v>83</v>
      </c>
      <c r="E395">
        <v>84</v>
      </c>
      <c r="F395">
        <v>82.47</v>
      </c>
      <c r="G395">
        <v>0</v>
      </c>
      <c r="I395" s="2" t="s">
        <v>253</v>
      </c>
      <c r="J395" s="3">
        <v>1.3495999999999999</v>
      </c>
      <c r="K395" s="3">
        <v>9.5464000000000002</v>
      </c>
      <c r="L395">
        <f t="shared" si="52"/>
        <v>7.0735032602252526</v>
      </c>
      <c r="M395" s="6">
        <f t="shared" si="53"/>
        <v>587.10077059869593</v>
      </c>
      <c r="N395" s="6">
        <f t="shared" si="54"/>
        <v>29</v>
      </c>
      <c r="O395" s="6">
        <f t="shared" si="55"/>
        <v>11.082897318103051</v>
      </c>
      <c r="P395" s="7">
        <f t="shared" si="56"/>
        <v>1.9240544143157675E-2</v>
      </c>
      <c r="X395" s="12">
        <f t="shared" si="57"/>
        <v>40505</v>
      </c>
      <c r="Y395" s="6">
        <f t="shared" si="58"/>
        <v>587.10077059869593</v>
      </c>
      <c r="Z395" s="13">
        <f t="shared" si="59"/>
        <v>1.9240544143157675E-2</v>
      </c>
    </row>
    <row r="396" spans="1:26" ht="15.75" thickBot="1" x14ac:dyDescent="0.3">
      <c r="A396" t="s">
        <v>8</v>
      </c>
      <c r="B396" s="12">
        <v>40504</v>
      </c>
      <c r="C396">
        <v>84.68</v>
      </c>
      <c r="D396">
        <v>83.73</v>
      </c>
      <c r="E396">
        <v>85.44</v>
      </c>
      <c r="F396">
        <v>83.14</v>
      </c>
      <c r="G396">
        <v>0</v>
      </c>
      <c r="I396" s="4" t="s">
        <v>254</v>
      </c>
      <c r="J396" s="5">
        <v>1.3647</v>
      </c>
      <c r="K396" s="5">
        <v>9.5497999999999994</v>
      </c>
      <c r="L396">
        <f t="shared" si="52"/>
        <v>6.9977284384846481</v>
      </c>
      <c r="M396" s="6">
        <f t="shared" si="53"/>
        <v>585.91980215431965</v>
      </c>
      <c r="N396" s="6">
        <f t="shared" si="54"/>
        <v>31</v>
      </c>
      <c r="O396" s="6">
        <f t="shared" si="55"/>
        <v>9.5583553335933402</v>
      </c>
      <c r="P396" s="7">
        <f t="shared" si="56"/>
        <v>1.6583960267152302E-2</v>
      </c>
      <c r="X396" s="12">
        <f t="shared" si="57"/>
        <v>40504</v>
      </c>
      <c r="Y396" s="6">
        <f t="shared" si="58"/>
        <v>585.91980215431965</v>
      </c>
      <c r="Z396" s="13">
        <f t="shared" si="59"/>
        <v>1.6583960267152302E-2</v>
      </c>
    </row>
    <row r="397" spans="1:26" ht="15.75" thickBot="1" x14ac:dyDescent="0.3">
      <c r="A397" t="s">
        <v>8</v>
      </c>
      <c r="B397" s="12">
        <v>40501</v>
      </c>
      <c r="C397">
        <v>85.27</v>
      </c>
      <c r="D397">
        <v>84.13</v>
      </c>
      <c r="E397">
        <v>86.13</v>
      </c>
      <c r="F397">
        <v>83.88</v>
      </c>
      <c r="G397">
        <v>0</v>
      </c>
      <c r="I397" s="2" t="s">
        <v>255</v>
      </c>
      <c r="J397" s="3">
        <v>1.3673999999999999</v>
      </c>
      <c r="K397" s="3">
        <v>9.5667000000000009</v>
      </c>
      <c r="L397">
        <f t="shared" si="52"/>
        <v>6.9962702939885926</v>
      </c>
      <c r="M397" s="6">
        <f t="shared" si="53"/>
        <v>588.59621983326031</v>
      </c>
      <c r="N397" s="6">
        <f t="shared" si="54"/>
        <v>29</v>
      </c>
      <c r="O397" s="6">
        <f t="shared" si="55"/>
        <v>23.031799171159719</v>
      </c>
      <c r="P397" s="7">
        <f t="shared" si="56"/>
        <v>4.0723564513122347E-2</v>
      </c>
      <c r="X397" s="12">
        <f t="shared" si="57"/>
        <v>40501</v>
      </c>
      <c r="Y397" s="6">
        <f t="shared" si="58"/>
        <v>588.59621983326031</v>
      </c>
      <c r="Z397" s="13">
        <f t="shared" si="59"/>
        <v>4.0723564513122347E-2</v>
      </c>
    </row>
    <row r="398" spans="1:26" ht="15.75" thickBot="1" x14ac:dyDescent="0.3">
      <c r="A398" t="s">
        <v>8</v>
      </c>
      <c r="B398" s="12">
        <v>40500</v>
      </c>
      <c r="C398">
        <v>83.5</v>
      </c>
      <c r="D398">
        <v>85.35</v>
      </c>
      <c r="E398">
        <v>85.5</v>
      </c>
      <c r="F398">
        <v>83.5</v>
      </c>
      <c r="G398">
        <v>0</v>
      </c>
      <c r="I398" s="4" t="s">
        <v>256</v>
      </c>
      <c r="J398" s="5">
        <v>1.3647</v>
      </c>
      <c r="K398" s="5">
        <v>9.5363000000000007</v>
      </c>
      <c r="L398">
        <f t="shared" si="52"/>
        <v>6.9878361544661836</v>
      </c>
      <c r="M398" s="6">
        <f t="shared" si="53"/>
        <v>596.41181578368878</v>
      </c>
      <c r="N398" s="6">
        <f t="shared" si="54"/>
        <v>29</v>
      </c>
      <c r="O398" s="6">
        <f t="shared" si="55"/>
        <v>15.369899616024099</v>
      </c>
      <c r="P398" s="7">
        <f t="shared" si="56"/>
        <v>2.6452307808356088E-2</v>
      </c>
      <c r="X398" s="12">
        <f t="shared" si="57"/>
        <v>40500</v>
      </c>
      <c r="Y398" s="6">
        <f t="shared" si="58"/>
        <v>596.41181578368878</v>
      </c>
      <c r="Z398" s="13">
        <f t="shared" si="59"/>
        <v>2.6452307808356088E-2</v>
      </c>
    </row>
    <row r="399" spans="1:26" ht="15.75" thickBot="1" x14ac:dyDescent="0.3">
      <c r="A399" t="s">
        <v>8</v>
      </c>
      <c r="B399" s="12">
        <v>40499</v>
      </c>
      <c r="C399">
        <v>84.7</v>
      </c>
      <c r="D399">
        <v>83.16</v>
      </c>
      <c r="E399">
        <v>85.04</v>
      </c>
      <c r="F399">
        <v>82.98</v>
      </c>
      <c r="G399">
        <v>0</v>
      </c>
      <c r="I399" s="2" t="s">
        <v>257</v>
      </c>
      <c r="J399" s="3">
        <v>1.3481000000000001</v>
      </c>
      <c r="K399" s="3">
        <v>9.5263000000000009</v>
      </c>
      <c r="L399">
        <f t="shared" si="52"/>
        <v>7.0664639121726873</v>
      </c>
      <c r="M399" s="6">
        <f t="shared" si="53"/>
        <v>587.64713893628061</v>
      </c>
      <c r="N399" s="6">
        <f t="shared" si="54"/>
        <v>29</v>
      </c>
      <c r="O399" s="6">
        <f t="shared" si="55"/>
        <v>24.370479004106528</v>
      </c>
      <c r="P399" s="7">
        <f t="shared" si="56"/>
        <v>4.3265558006683705E-2</v>
      </c>
      <c r="X399" s="12">
        <f t="shared" si="57"/>
        <v>40499</v>
      </c>
      <c r="Y399" s="6">
        <f t="shared" si="58"/>
        <v>587.64713893628061</v>
      </c>
      <c r="Z399" s="13">
        <f t="shared" si="59"/>
        <v>4.3265558006683705E-2</v>
      </c>
    </row>
    <row r="400" spans="1:26" ht="15.75" thickBot="1" x14ac:dyDescent="0.3">
      <c r="A400" t="s">
        <v>8</v>
      </c>
      <c r="B400" s="12">
        <v>40498</v>
      </c>
      <c r="C400">
        <v>86.58</v>
      </c>
      <c r="D400">
        <v>84.75</v>
      </c>
      <c r="E400">
        <v>86.71</v>
      </c>
      <c r="F400">
        <v>84.5</v>
      </c>
      <c r="G400">
        <v>0</v>
      </c>
      <c r="I400" s="4" t="s">
        <v>258</v>
      </c>
      <c r="J400" s="5">
        <v>1.3612</v>
      </c>
      <c r="K400" s="5">
        <v>9.5426000000000002</v>
      </c>
      <c r="L400">
        <f t="shared" si="52"/>
        <v>7.0104319717895978</v>
      </c>
      <c r="M400" s="6">
        <f t="shared" si="53"/>
        <v>594.13410960916838</v>
      </c>
      <c r="N400" s="6">
        <f t="shared" si="54"/>
        <v>29</v>
      </c>
      <c r="O400" s="6">
        <f t="shared" si="55"/>
        <v>13.295163149755581</v>
      </c>
      <c r="P400" s="7">
        <f t="shared" si="56"/>
        <v>2.2889586228330861E-2</v>
      </c>
      <c r="X400" s="12">
        <f t="shared" si="57"/>
        <v>40498</v>
      </c>
      <c r="Y400" s="6">
        <f t="shared" si="58"/>
        <v>594.13410960916838</v>
      </c>
      <c r="Z400" s="13">
        <f t="shared" si="59"/>
        <v>2.2889586228330861E-2</v>
      </c>
    </row>
    <row r="401" spans="1:26" ht="15.75" thickBot="1" x14ac:dyDescent="0.3">
      <c r="A401" t="s">
        <v>8</v>
      </c>
      <c r="B401" s="12">
        <v>40497</v>
      </c>
      <c r="C401">
        <v>86.54</v>
      </c>
      <c r="D401">
        <v>86.54</v>
      </c>
      <c r="E401">
        <v>87.45</v>
      </c>
      <c r="F401">
        <v>86.36</v>
      </c>
      <c r="G401">
        <v>0</v>
      </c>
      <c r="I401" s="2" t="s">
        <v>259</v>
      </c>
      <c r="J401" s="3">
        <v>1.3626</v>
      </c>
      <c r="K401" s="3">
        <v>9.5393000000000008</v>
      </c>
      <c r="L401">
        <f t="shared" si="52"/>
        <v>7.0008072801996191</v>
      </c>
      <c r="M401" s="6">
        <f t="shared" si="53"/>
        <v>605.84986202847506</v>
      </c>
      <c r="N401" s="6">
        <f t="shared" si="54"/>
        <v>31</v>
      </c>
      <c r="O401" s="6">
        <f t="shared" si="55"/>
        <v>42.918562433045963</v>
      </c>
      <c r="P401" s="7">
        <f t="shared" si="56"/>
        <v>7.6241208232498248E-2</v>
      </c>
      <c r="X401" s="12">
        <f t="shared" si="57"/>
        <v>40497</v>
      </c>
      <c r="Y401" s="6">
        <f t="shared" si="58"/>
        <v>605.84986202847506</v>
      </c>
      <c r="Z401" s="13">
        <f t="shared" si="59"/>
        <v>7.6241208232498248E-2</v>
      </c>
    </row>
    <row r="402" spans="1:26" ht="15.75" thickBot="1" x14ac:dyDescent="0.3">
      <c r="A402" t="s">
        <v>8</v>
      </c>
      <c r="B402" s="12">
        <v>40494</v>
      </c>
      <c r="C402">
        <v>88.72</v>
      </c>
      <c r="D402">
        <v>86.04</v>
      </c>
      <c r="E402">
        <v>88.74</v>
      </c>
      <c r="F402">
        <v>85.8</v>
      </c>
      <c r="G402">
        <v>0</v>
      </c>
      <c r="I402" s="4" t="s">
        <v>260</v>
      </c>
      <c r="J402" s="5">
        <v>1.3711</v>
      </c>
      <c r="K402" s="5">
        <v>9.5259999999999998</v>
      </c>
      <c r="L402">
        <f t="shared" si="52"/>
        <v>6.9477062212821821</v>
      </c>
      <c r="M402" s="6">
        <f t="shared" si="53"/>
        <v>597.78064327911898</v>
      </c>
      <c r="N402" s="6">
        <f t="shared" si="54"/>
        <v>29</v>
      </c>
      <c r="O402" s="6">
        <f t="shared" si="55"/>
        <v>27.903270043178281</v>
      </c>
      <c r="P402" s="7">
        <f t="shared" si="56"/>
        <v>4.896363911543785E-2</v>
      </c>
      <c r="X402" s="12">
        <f t="shared" si="57"/>
        <v>40494</v>
      </c>
      <c r="Y402" s="6">
        <f t="shared" si="58"/>
        <v>597.78064327911898</v>
      </c>
      <c r="Z402" s="13">
        <f t="shared" si="59"/>
        <v>4.896363911543785E-2</v>
      </c>
    </row>
    <row r="403" spans="1:26" ht="15.75" thickBot="1" x14ac:dyDescent="0.3">
      <c r="A403" t="s">
        <v>8</v>
      </c>
      <c r="B403" s="12">
        <v>40493</v>
      </c>
      <c r="C403">
        <v>89.2</v>
      </c>
      <c r="D403">
        <v>88.68</v>
      </c>
      <c r="E403">
        <v>89.7</v>
      </c>
      <c r="F403">
        <v>88.64</v>
      </c>
      <c r="G403">
        <v>0</v>
      </c>
      <c r="I403" s="2" t="s">
        <v>261</v>
      </c>
      <c r="J403" s="3">
        <v>1.37</v>
      </c>
      <c r="K403" s="3">
        <v>9.4673999999999996</v>
      </c>
      <c r="L403">
        <f t="shared" si="52"/>
        <v>6.9105109489051086</v>
      </c>
      <c r="M403" s="6">
        <f t="shared" si="53"/>
        <v>612.82411094890506</v>
      </c>
      <c r="N403" s="6">
        <f t="shared" si="54"/>
        <v>29</v>
      </c>
      <c r="O403" s="6">
        <f t="shared" si="55"/>
        <v>29.843954766070851</v>
      </c>
      <c r="P403" s="7">
        <f t="shared" si="56"/>
        <v>5.1192059368674624E-2</v>
      </c>
      <c r="X403" s="12">
        <f t="shared" si="57"/>
        <v>40493</v>
      </c>
      <c r="Y403" s="6">
        <f t="shared" si="58"/>
        <v>612.82411094890506</v>
      </c>
      <c r="Z403" s="13">
        <f t="shared" si="59"/>
        <v>5.1192059368674624E-2</v>
      </c>
    </row>
    <row r="404" spans="1:26" ht="15.75" thickBot="1" x14ac:dyDescent="0.3">
      <c r="A404" t="s">
        <v>8</v>
      </c>
      <c r="B404" s="12">
        <v>40492</v>
      </c>
      <c r="C404">
        <v>88.05</v>
      </c>
      <c r="D404">
        <v>89</v>
      </c>
      <c r="E404">
        <v>89.3</v>
      </c>
      <c r="F404">
        <v>87.77</v>
      </c>
      <c r="G404">
        <v>0</v>
      </c>
      <c r="I404" s="4" t="s">
        <v>262</v>
      </c>
      <c r="J404" s="5">
        <v>1.377</v>
      </c>
      <c r="K404" s="5">
        <v>9.4791000000000007</v>
      </c>
      <c r="L404">
        <f t="shared" si="52"/>
        <v>6.8838779956427016</v>
      </c>
      <c r="M404" s="6">
        <f t="shared" si="53"/>
        <v>612.6651416122005</v>
      </c>
      <c r="N404" s="6">
        <f t="shared" si="54"/>
        <v>29</v>
      </c>
      <c r="O404" s="6">
        <f t="shared" si="55"/>
        <v>36.524819194792826</v>
      </c>
      <c r="P404" s="7">
        <f t="shared" si="56"/>
        <v>6.3395700272356525E-2</v>
      </c>
      <c r="X404" s="12">
        <f t="shared" si="57"/>
        <v>40492</v>
      </c>
      <c r="Y404" s="6">
        <f t="shared" si="58"/>
        <v>612.6651416122005</v>
      </c>
      <c r="Z404" s="13">
        <f t="shared" si="59"/>
        <v>6.3395700272356525E-2</v>
      </c>
    </row>
    <row r="405" spans="1:26" ht="15.75" thickBot="1" x14ac:dyDescent="0.3">
      <c r="A405" t="s">
        <v>8</v>
      </c>
      <c r="B405" s="12">
        <v>40491</v>
      </c>
      <c r="C405">
        <v>88.04</v>
      </c>
      <c r="D405">
        <v>87.97</v>
      </c>
      <c r="E405">
        <v>88.95</v>
      </c>
      <c r="F405">
        <v>87.22</v>
      </c>
      <c r="G405">
        <v>0</v>
      </c>
      <c r="I405" s="2" t="s">
        <v>263</v>
      </c>
      <c r="J405" s="3">
        <v>1.3945000000000001</v>
      </c>
      <c r="K405" s="3">
        <v>9.4948999999999995</v>
      </c>
      <c r="L405">
        <f t="shared" ref="L405:L468" si="60">K405/J405</f>
        <v>6.8088203657224806</v>
      </c>
      <c r="M405" s="6">
        <f t="shared" ref="M405:M468" si="61">L405*D405</f>
        <v>598.97192757260666</v>
      </c>
      <c r="N405" s="6">
        <f t="shared" ref="N405:N468" si="62">B405-B427</f>
        <v>29</v>
      </c>
      <c r="O405" s="6">
        <f t="shared" ref="O405:O468" si="63">M405-M427</f>
        <v>23.932767124845441</v>
      </c>
      <c r="P405" s="7">
        <f t="shared" si="56"/>
        <v>4.1619369202977242E-2</v>
      </c>
      <c r="X405" s="12">
        <f t="shared" si="57"/>
        <v>40491</v>
      </c>
      <c r="Y405" s="6">
        <f t="shared" si="58"/>
        <v>598.97192757260666</v>
      </c>
      <c r="Z405" s="13">
        <f t="shared" si="59"/>
        <v>4.1619369202977242E-2</v>
      </c>
    </row>
    <row r="406" spans="1:26" ht="15.75" thickBot="1" x14ac:dyDescent="0.3">
      <c r="A406" t="s">
        <v>8</v>
      </c>
      <c r="B406" s="12">
        <v>40490</v>
      </c>
      <c r="C406">
        <v>88.43</v>
      </c>
      <c r="D406">
        <v>88.22</v>
      </c>
      <c r="E406">
        <v>88.72</v>
      </c>
      <c r="F406">
        <v>87.36</v>
      </c>
      <c r="G406">
        <v>0</v>
      </c>
      <c r="I406" s="4" t="s">
        <v>264</v>
      </c>
      <c r="J406" s="5">
        <v>1.3916999999999999</v>
      </c>
      <c r="K406" s="5">
        <v>9.5559999999999992</v>
      </c>
      <c r="L406">
        <f t="shared" si="60"/>
        <v>6.8664223611410504</v>
      </c>
      <c r="M406" s="6">
        <f t="shared" si="61"/>
        <v>605.75578069986341</v>
      </c>
      <c r="N406" s="6">
        <f t="shared" si="62"/>
        <v>31</v>
      </c>
      <c r="O406" s="6">
        <f t="shared" si="63"/>
        <v>23.264625301276169</v>
      </c>
      <c r="P406" s="7">
        <f t="shared" si="56"/>
        <v>3.9939877345187572E-2</v>
      </c>
      <c r="X406" s="12">
        <f t="shared" si="57"/>
        <v>40490</v>
      </c>
      <c r="Y406" s="6">
        <f t="shared" si="58"/>
        <v>605.75578069986341</v>
      </c>
      <c r="Z406" s="13">
        <f t="shared" si="59"/>
        <v>3.9939877345187572E-2</v>
      </c>
    </row>
    <row r="407" spans="1:26" ht="15.75" thickBot="1" x14ac:dyDescent="0.3">
      <c r="A407" t="s">
        <v>8</v>
      </c>
      <c r="B407" s="12">
        <v>40487</v>
      </c>
      <c r="C407">
        <v>88.3</v>
      </c>
      <c r="D407">
        <v>88.47</v>
      </c>
      <c r="E407">
        <v>88.79</v>
      </c>
      <c r="F407">
        <v>87.42</v>
      </c>
      <c r="G407">
        <v>0</v>
      </c>
      <c r="I407" s="2" t="s">
        <v>265</v>
      </c>
      <c r="J407" s="3">
        <v>1.4084000000000001</v>
      </c>
      <c r="K407" s="3">
        <v>9.5882000000000005</v>
      </c>
      <c r="L407">
        <f t="shared" si="60"/>
        <v>6.8078670832149957</v>
      </c>
      <c r="M407" s="6">
        <f t="shared" si="61"/>
        <v>602.2920008520307</v>
      </c>
      <c r="N407" s="6">
        <f t="shared" si="62"/>
        <v>29</v>
      </c>
      <c r="O407" s="6">
        <f t="shared" si="63"/>
        <v>30.082327981594062</v>
      </c>
      <c r="P407" s="7">
        <f t="shared" si="56"/>
        <v>5.2572211564842763E-2</v>
      </c>
      <c r="X407" s="12">
        <f t="shared" si="57"/>
        <v>40487</v>
      </c>
      <c r="Y407" s="6">
        <f t="shared" si="58"/>
        <v>602.2920008520307</v>
      </c>
      <c r="Z407" s="13">
        <f t="shared" si="59"/>
        <v>5.2572211564842763E-2</v>
      </c>
    </row>
    <row r="408" spans="1:26" ht="15.75" thickBot="1" x14ac:dyDescent="0.3">
      <c r="A408" t="s">
        <v>8</v>
      </c>
      <c r="B408" s="12">
        <v>40486</v>
      </c>
      <c r="C408">
        <v>86.75</v>
      </c>
      <c r="D408">
        <v>88.13</v>
      </c>
      <c r="E408">
        <v>88.29</v>
      </c>
      <c r="F408">
        <v>86.63</v>
      </c>
      <c r="G408">
        <v>0</v>
      </c>
      <c r="I408" s="4" t="s">
        <v>266</v>
      </c>
      <c r="J408" s="5">
        <v>1.4244000000000001</v>
      </c>
      <c r="K408" s="5">
        <v>9.66</v>
      </c>
      <c r="L408">
        <f t="shared" si="60"/>
        <v>6.7818028643639421</v>
      </c>
      <c r="M408" s="6">
        <f t="shared" si="61"/>
        <v>597.68028643639423</v>
      </c>
      <c r="N408" s="6">
        <f t="shared" si="62"/>
        <v>29</v>
      </c>
      <c r="O408" s="6">
        <f t="shared" si="63"/>
        <v>10.10389353801088</v>
      </c>
      <c r="P408" s="7">
        <f t="shared" si="56"/>
        <v>1.7195880672078442E-2</v>
      </c>
      <c r="X408" s="12">
        <f t="shared" si="57"/>
        <v>40486</v>
      </c>
      <c r="Y408" s="6">
        <f t="shared" si="58"/>
        <v>597.68028643639423</v>
      </c>
      <c r="Z408" s="13">
        <f t="shared" si="59"/>
        <v>1.7195880672078442E-2</v>
      </c>
    </row>
    <row r="409" spans="1:26" ht="15.75" thickBot="1" x14ac:dyDescent="0.3">
      <c r="A409" t="s">
        <v>8</v>
      </c>
      <c r="B409" s="12">
        <v>40485</v>
      </c>
      <c r="C409">
        <v>85.88</v>
      </c>
      <c r="D409">
        <v>86.57</v>
      </c>
      <c r="E409">
        <v>86.84</v>
      </c>
      <c r="F409">
        <v>85.39</v>
      </c>
      <c r="G409">
        <v>0</v>
      </c>
      <c r="I409" s="2" t="s">
        <v>267</v>
      </c>
      <c r="J409" s="3">
        <v>1.4014</v>
      </c>
      <c r="K409" s="3">
        <v>9.6805000000000003</v>
      </c>
      <c r="L409">
        <f t="shared" si="60"/>
        <v>6.9077351220208367</v>
      </c>
      <c r="M409" s="6">
        <f t="shared" si="61"/>
        <v>598.00262951334378</v>
      </c>
      <c r="N409" s="6">
        <f t="shared" si="62"/>
        <v>29</v>
      </c>
      <c r="O409" s="6">
        <f t="shared" si="63"/>
        <v>9.758845043096926</v>
      </c>
      <c r="P409" s="7">
        <f t="shared" si="56"/>
        <v>1.6589797122778652E-2</v>
      </c>
      <c r="X409" s="12">
        <f t="shared" si="57"/>
        <v>40485</v>
      </c>
      <c r="Y409" s="6">
        <f t="shared" si="58"/>
        <v>598.00262951334378</v>
      </c>
      <c r="Z409" s="13">
        <f t="shared" si="59"/>
        <v>1.6589797122778652E-2</v>
      </c>
    </row>
    <row r="410" spans="1:26" ht="15.75" thickBot="1" x14ac:dyDescent="0.3">
      <c r="A410" t="s">
        <v>8</v>
      </c>
      <c r="B410" s="12">
        <v>40484</v>
      </c>
      <c r="C410">
        <v>84.62</v>
      </c>
      <c r="D410">
        <v>85.65</v>
      </c>
      <c r="E410">
        <v>85.88</v>
      </c>
      <c r="F410">
        <v>84.57</v>
      </c>
      <c r="G410">
        <v>0</v>
      </c>
      <c r="I410" s="4" t="s">
        <v>268</v>
      </c>
      <c r="J410" s="5">
        <v>1.4017999999999999</v>
      </c>
      <c r="K410" s="5">
        <v>9.7439999999999998</v>
      </c>
      <c r="L410">
        <f t="shared" si="60"/>
        <v>6.9510629191040092</v>
      </c>
      <c r="M410" s="6">
        <f t="shared" si="61"/>
        <v>595.35853902125848</v>
      </c>
      <c r="N410" s="6">
        <f t="shared" si="62"/>
        <v>29</v>
      </c>
      <c r="O410" s="6">
        <f t="shared" si="63"/>
        <v>15.024062552816417</v>
      </c>
      <c r="P410" s="7">
        <f t="shared" si="56"/>
        <v>2.5888626580043293E-2</v>
      </c>
      <c r="X410" s="12">
        <f t="shared" si="57"/>
        <v>40484</v>
      </c>
      <c r="Y410" s="6">
        <f t="shared" si="58"/>
        <v>595.35853902125848</v>
      </c>
      <c r="Z410" s="13">
        <f t="shared" si="59"/>
        <v>2.5888626580043293E-2</v>
      </c>
    </row>
    <row r="411" spans="1:26" ht="15.75" thickBot="1" x14ac:dyDescent="0.3">
      <c r="A411" t="s">
        <v>8</v>
      </c>
      <c r="B411" s="12">
        <v>40483</v>
      </c>
      <c r="C411">
        <v>83.23</v>
      </c>
      <c r="D411">
        <v>84.59</v>
      </c>
      <c r="E411">
        <v>85.53</v>
      </c>
      <c r="F411">
        <v>83.14</v>
      </c>
      <c r="G411">
        <v>0</v>
      </c>
      <c r="I411" s="2" t="s">
        <v>269</v>
      </c>
      <c r="J411" s="3">
        <v>1.3926000000000001</v>
      </c>
      <c r="K411" s="3">
        <v>9.7494999999999994</v>
      </c>
      <c r="L411">
        <f t="shared" si="60"/>
        <v>7.0009335056728412</v>
      </c>
      <c r="M411" s="6">
        <f t="shared" si="61"/>
        <v>592.20896524486568</v>
      </c>
      <c r="N411" s="6">
        <f t="shared" si="62"/>
        <v>31</v>
      </c>
      <c r="O411" s="6">
        <f t="shared" si="63"/>
        <v>11.406764312328846</v>
      </c>
      <c r="P411" s="7">
        <f t="shared" si="56"/>
        <v>1.9639671292591747E-2</v>
      </c>
      <c r="X411" s="12">
        <f t="shared" si="57"/>
        <v>40483</v>
      </c>
      <c r="Y411" s="6">
        <f t="shared" si="58"/>
        <v>592.20896524486568</v>
      </c>
      <c r="Z411" s="13">
        <f t="shared" si="59"/>
        <v>1.9639671292591747E-2</v>
      </c>
    </row>
    <row r="412" spans="1:26" ht="15.75" thickBot="1" x14ac:dyDescent="0.3">
      <c r="A412" t="s">
        <v>8</v>
      </c>
      <c r="B412" s="12">
        <v>40482</v>
      </c>
      <c r="C412">
        <v>83.33</v>
      </c>
      <c r="D412">
        <v>83.33</v>
      </c>
      <c r="E412">
        <v>83.33</v>
      </c>
      <c r="F412">
        <v>83.33</v>
      </c>
      <c r="G412">
        <v>0</v>
      </c>
      <c r="L412">
        <f>L413+(L411-L413)/2</f>
        <v>6.9942605032874567</v>
      </c>
      <c r="M412" s="6">
        <f t="shared" si="61"/>
        <v>582.83172773894375</v>
      </c>
      <c r="N412" s="6">
        <f t="shared" si="62"/>
        <v>31</v>
      </c>
      <c r="O412" s="6">
        <f t="shared" si="63"/>
        <v>8.6513218186624954</v>
      </c>
      <c r="P412" s="7">
        <f t="shared" si="56"/>
        <v>1.5067253653137788E-2</v>
      </c>
      <c r="X412" s="12">
        <f t="shared" si="57"/>
        <v>40482</v>
      </c>
      <c r="Y412" s="6">
        <f t="shared" si="58"/>
        <v>582.83172773894375</v>
      </c>
      <c r="Z412" s="13">
        <f t="shared" si="59"/>
        <v>1.5067253653137788E-2</v>
      </c>
    </row>
    <row r="413" spans="1:26" ht="15.75" thickBot="1" x14ac:dyDescent="0.3">
      <c r="A413" t="s">
        <v>8</v>
      </c>
      <c r="B413" s="12">
        <v>40480</v>
      </c>
      <c r="C413">
        <v>83.45</v>
      </c>
      <c r="D413">
        <v>83.14</v>
      </c>
      <c r="E413">
        <v>83.55</v>
      </c>
      <c r="F413">
        <v>82.25</v>
      </c>
      <c r="G413">
        <v>0</v>
      </c>
      <c r="I413" s="4" t="s">
        <v>270</v>
      </c>
      <c r="J413" s="5">
        <v>1.3856999999999999</v>
      </c>
      <c r="K413" s="5">
        <v>9.6827000000000005</v>
      </c>
      <c r="L413">
        <f t="shared" si="60"/>
        <v>6.9875875009020723</v>
      </c>
      <c r="M413" s="6">
        <f t="shared" si="61"/>
        <v>580.94802482499824</v>
      </c>
      <c r="N413" s="6">
        <f t="shared" si="62"/>
        <v>30</v>
      </c>
      <c r="O413" s="6">
        <f t="shared" si="63"/>
        <v>19.683729034828502</v>
      </c>
      <c r="P413" s="7">
        <f t="shared" si="56"/>
        <v>3.5070338844762933E-2</v>
      </c>
      <c r="X413" s="12">
        <f t="shared" si="57"/>
        <v>40480</v>
      </c>
      <c r="Y413" s="6">
        <f t="shared" si="58"/>
        <v>580.94802482499824</v>
      </c>
      <c r="Z413" s="13">
        <f t="shared" si="59"/>
        <v>3.5070338844762933E-2</v>
      </c>
    </row>
    <row r="414" spans="1:26" ht="15.75" thickBot="1" x14ac:dyDescent="0.3">
      <c r="A414" t="s">
        <v>8</v>
      </c>
      <c r="B414" s="12">
        <v>40479</v>
      </c>
      <c r="C414">
        <v>83.35</v>
      </c>
      <c r="D414">
        <v>83.55</v>
      </c>
      <c r="E414">
        <v>83.85</v>
      </c>
      <c r="F414">
        <v>83.01</v>
      </c>
      <c r="G414">
        <v>0</v>
      </c>
      <c r="I414" s="2" t="s">
        <v>271</v>
      </c>
      <c r="J414" s="3">
        <v>1.3856999999999999</v>
      </c>
      <c r="K414" s="3">
        <v>9.7451000000000008</v>
      </c>
      <c r="L414">
        <f t="shared" si="60"/>
        <v>7.0326188929782791</v>
      </c>
      <c r="M414" s="6">
        <f t="shared" si="61"/>
        <v>587.57530850833518</v>
      </c>
      <c r="N414" s="6">
        <f t="shared" si="62"/>
        <v>30</v>
      </c>
      <c r="O414" s="6">
        <f t="shared" si="63"/>
        <v>34.090486814427322</v>
      </c>
      <c r="P414" s="7">
        <f t="shared" si="56"/>
        <v>6.159245109937321E-2</v>
      </c>
      <c r="X414" s="12">
        <f t="shared" si="57"/>
        <v>40479</v>
      </c>
      <c r="Y414" s="6">
        <f t="shared" si="58"/>
        <v>587.57530850833518</v>
      </c>
      <c r="Z414" s="13">
        <f t="shared" si="59"/>
        <v>6.159245109937321E-2</v>
      </c>
    </row>
    <row r="415" spans="1:26" ht="15.75" thickBot="1" x14ac:dyDescent="0.3">
      <c r="A415" t="s">
        <v>8</v>
      </c>
      <c r="B415" s="12">
        <v>40478</v>
      </c>
      <c r="C415">
        <v>83.59</v>
      </c>
      <c r="D415">
        <v>83.34</v>
      </c>
      <c r="E415">
        <v>83.67</v>
      </c>
      <c r="F415">
        <v>81.86</v>
      </c>
      <c r="G415">
        <v>0</v>
      </c>
      <c r="I415" s="4" t="s">
        <v>272</v>
      </c>
      <c r="J415" s="5">
        <v>1.3803000000000001</v>
      </c>
      <c r="K415" s="5">
        <v>9.7119999999999997</v>
      </c>
      <c r="L415">
        <f t="shared" si="60"/>
        <v>7.0361515612547993</v>
      </c>
      <c r="M415" s="6">
        <f t="shared" si="61"/>
        <v>586.39287111497504</v>
      </c>
      <c r="N415" s="6">
        <f t="shared" si="62"/>
        <v>30</v>
      </c>
      <c r="O415" s="6">
        <f t="shared" si="63"/>
        <v>39.117171775359338</v>
      </c>
      <c r="P415" s="7">
        <f t="shared" si="56"/>
        <v>7.1476171557701321E-2</v>
      </c>
      <c r="X415" s="12">
        <f t="shared" si="57"/>
        <v>40478</v>
      </c>
      <c r="Y415" s="6">
        <f t="shared" si="58"/>
        <v>586.39287111497504</v>
      </c>
      <c r="Z415" s="13">
        <f t="shared" si="59"/>
        <v>7.1476171557701321E-2</v>
      </c>
    </row>
    <row r="416" spans="1:26" ht="15.75" thickBot="1" x14ac:dyDescent="0.3">
      <c r="A416" t="s">
        <v>8</v>
      </c>
      <c r="B416" s="12">
        <v>40477</v>
      </c>
      <c r="C416">
        <v>83.28</v>
      </c>
      <c r="D416">
        <v>83.5</v>
      </c>
      <c r="E416">
        <v>83.85</v>
      </c>
      <c r="F416">
        <v>83.01</v>
      </c>
      <c r="G416">
        <v>0</v>
      </c>
      <c r="I416" s="2" t="s">
        <v>273</v>
      </c>
      <c r="J416" s="3">
        <v>1.3912</v>
      </c>
      <c r="K416" s="3">
        <v>9.6340000000000003</v>
      </c>
      <c r="L416">
        <f t="shared" si="60"/>
        <v>6.9249568717653824</v>
      </c>
      <c r="M416" s="6">
        <f t="shared" si="61"/>
        <v>578.23389879240938</v>
      </c>
      <c r="N416" s="6">
        <f t="shared" si="62"/>
        <v>32</v>
      </c>
      <c r="O416" s="6">
        <f t="shared" si="63"/>
        <v>23.3084588878462</v>
      </c>
      <c r="P416" s="7">
        <f t="shared" si="56"/>
        <v>4.2002865991969694E-2</v>
      </c>
      <c r="X416" s="12">
        <f t="shared" si="57"/>
        <v>40477</v>
      </c>
      <c r="Y416" s="6">
        <f t="shared" si="58"/>
        <v>578.23389879240938</v>
      </c>
      <c r="Z416" s="13">
        <f t="shared" si="59"/>
        <v>4.2002865991969694E-2</v>
      </c>
    </row>
    <row r="417" spans="1:26" ht="15.75" thickBot="1" x14ac:dyDescent="0.3">
      <c r="A417" t="s">
        <v>8</v>
      </c>
      <c r="B417" s="12">
        <v>40476</v>
      </c>
      <c r="C417">
        <v>82.92</v>
      </c>
      <c r="D417">
        <v>83.38</v>
      </c>
      <c r="E417">
        <v>84.17</v>
      </c>
      <c r="F417">
        <v>82.72</v>
      </c>
      <c r="G417">
        <v>0</v>
      </c>
      <c r="I417" s="4" t="s">
        <v>274</v>
      </c>
      <c r="J417" s="5">
        <v>1.4031</v>
      </c>
      <c r="K417" s="5">
        <v>9.6930999999999994</v>
      </c>
      <c r="L417">
        <f t="shared" si="60"/>
        <v>6.9083458057159142</v>
      </c>
      <c r="M417" s="6">
        <f t="shared" si="61"/>
        <v>576.01787328059288</v>
      </c>
      <c r="N417" s="6">
        <f t="shared" si="62"/>
        <v>32</v>
      </c>
      <c r="O417" s="6">
        <f t="shared" si="63"/>
        <v>24.1380038818088</v>
      </c>
      <c r="P417" s="7">
        <f t="shared" si="56"/>
        <v>4.3737786464479407E-2</v>
      </c>
      <c r="X417" s="12">
        <f t="shared" si="57"/>
        <v>40476</v>
      </c>
      <c r="Y417" s="6">
        <f t="shared" si="58"/>
        <v>576.01787328059288</v>
      </c>
      <c r="Z417" s="13">
        <f t="shared" si="59"/>
        <v>4.3737786464479407E-2</v>
      </c>
    </row>
    <row r="418" spans="1:26" ht="15.75" thickBot="1" x14ac:dyDescent="0.3">
      <c r="A418" t="s">
        <v>8</v>
      </c>
      <c r="B418" s="12">
        <v>40473</v>
      </c>
      <c r="C418">
        <v>82.05</v>
      </c>
      <c r="D418">
        <v>82.9</v>
      </c>
      <c r="E418">
        <v>83.25</v>
      </c>
      <c r="F418">
        <v>81.91</v>
      </c>
      <c r="G418">
        <v>0</v>
      </c>
      <c r="I418" s="2" t="s">
        <v>275</v>
      </c>
      <c r="J418" s="3">
        <v>1.3934</v>
      </c>
      <c r="K418" s="3">
        <v>9.6875999999999998</v>
      </c>
      <c r="L418">
        <f t="shared" si="60"/>
        <v>6.9524903114683507</v>
      </c>
      <c r="M418" s="6">
        <f t="shared" si="61"/>
        <v>576.36144682072631</v>
      </c>
      <c r="N418" s="6">
        <f t="shared" si="62"/>
        <v>30</v>
      </c>
      <c r="O418" s="6">
        <f t="shared" si="63"/>
        <v>29.071852387921695</v>
      </c>
      <c r="P418" s="7">
        <f t="shared" si="56"/>
        <v>5.3119687791709135E-2</v>
      </c>
      <c r="X418" s="12">
        <f t="shared" si="57"/>
        <v>40473</v>
      </c>
      <c r="Y418" s="6">
        <f t="shared" si="58"/>
        <v>576.36144682072631</v>
      </c>
      <c r="Z418" s="13">
        <f t="shared" si="59"/>
        <v>5.3119687791709135E-2</v>
      </c>
    </row>
    <row r="419" spans="1:26" ht="15.75" thickBot="1" x14ac:dyDescent="0.3">
      <c r="A419" t="s">
        <v>8</v>
      </c>
      <c r="B419" s="12">
        <v>40472</v>
      </c>
      <c r="C419">
        <v>83.69</v>
      </c>
      <c r="D419">
        <v>82.04</v>
      </c>
      <c r="E419">
        <v>83.84</v>
      </c>
      <c r="F419">
        <v>81.47</v>
      </c>
      <c r="G419">
        <v>0</v>
      </c>
      <c r="I419" s="4" t="s">
        <v>276</v>
      </c>
      <c r="J419" s="5">
        <v>1.4016</v>
      </c>
      <c r="K419" s="5">
        <v>9.6623000000000001</v>
      </c>
      <c r="L419">
        <f t="shared" si="60"/>
        <v>6.8937642694063932</v>
      </c>
      <c r="M419" s="6">
        <f t="shared" si="61"/>
        <v>565.56442066210059</v>
      </c>
      <c r="N419" s="6">
        <f t="shared" si="62"/>
        <v>30</v>
      </c>
      <c r="O419" s="6">
        <f t="shared" si="63"/>
        <v>10.334138649905526</v>
      </c>
      <c r="P419" s="7">
        <f t="shared" si="56"/>
        <v>1.8612346957110937E-2</v>
      </c>
      <c r="X419" s="12">
        <f t="shared" si="57"/>
        <v>40472</v>
      </c>
      <c r="Y419" s="6">
        <f t="shared" si="58"/>
        <v>565.56442066210059</v>
      </c>
      <c r="Z419" s="13">
        <f t="shared" si="59"/>
        <v>1.8612346957110937E-2</v>
      </c>
    </row>
    <row r="420" spans="1:26" ht="15.75" thickBot="1" x14ac:dyDescent="0.3">
      <c r="A420" t="s">
        <v>8</v>
      </c>
      <c r="B420" s="12">
        <v>40471</v>
      </c>
      <c r="C420">
        <v>80.92</v>
      </c>
      <c r="D420">
        <v>83.65</v>
      </c>
      <c r="E420">
        <v>83.7</v>
      </c>
      <c r="F420">
        <v>80.760000000000005</v>
      </c>
      <c r="G420">
        <v>0</v>
      </c>
      <c r="I420" s="2" t="s">
        <v>277</v>
      </c>
      <c r="J420" s="3">
        <v>1.3861000000000001</v>
      </c>
      <c r="K420" s="3">
        <v>9.6280000000000001</v>
      </c>
      <c r="L420">
        <f t="shared" si="60"/>
        <v>6.9461077844311374</v>
      </c>
      <c r="M420" s="6">
        <f t="shared" si="61"/>
        <v>581.04191616766468</v>
      </c>
      <c r="N420" s="6">
        <f t="shared" si="62"/>
        <v>30</v>
      </c>
      <c r="O420" s="6">
        <f t="shared" si="63"/>
        <v>14.705064400799074</v>
      </c>
      <c r="P420" s="7">
        <f t="shared" si="56"/>
        <v>2.5965226092778546E-2</v>
      </c>
      <c r="X420" s="12">
        <f t="shared" si="57"/>
        <v>40471</v>
      </c>
      <c r="Y420" s="6">
        <f t="shared" si="58"/>
        <v>581.04191616766468</v>
      </c>
      <c r="Z420" s="13">
        <f t="shared" si="59"/>
        <v>2.5965226092778546E-2</v>
      </c>
    </row>
    <row r="421" spans="1:26" ht="15.75" thickBot="1" x14ac:dyDescent="0.3">
      <c r="A421" t="s">
        <v>8</v>
      </c>
      <c r="B421" s="12">
        <v>40470</v>
      </c>
      <c r="C421">
        <v>84.36</v>
      </c>
      <c r="D421">
        <v>80.89</v>
      </c>
      <c r="E421">
        <v>84.45</v>
      </c>
      <c r="F421">
        <v>80.760000000000005</v>
      </c>
      <c r="G421">
        <v>0</v>
      </c>
      <c r="I421" s="4" t="s">
        <v>278</v>
      </c>
      <c r="J421" s="5">
        <v>1.3858999999999999</v>
      </c>
      <c r="K421" s="5">
        <v>9.6507000000000005</v>
      </c>
      <c r="L421">
        <f t="shared" si="60"/>
        <v>6.9634894292517506</v>
      </c>
      <c r="M421" s="6">
        <f t="shared" si="61"/>
        <v>563.27665993217408</v>
      </c>
      <c r="N421" s="6">
        <f t="shared" si="62"/>
        <v>32</v>
      </c>
      <c r="O421" s="6">
        <f t="shared" si="63"/>
        <v>6.2210098556045068</v>
      </c>
      <c r="P421" s="7">
        <f t="shared" si="56"/>
        <v>1.1167663149542427E-2</v>
      </c>
      <c r="X421" s="12">
        <f t="shared" si="57"/>
        <v>40470</v>
      </c>
      <c r="Y421" s="6">
        <f t="shared" si="58"/>
        <v>563.27665993217408</v>
      </c>
      <c r="Z421" s="13">
        <f t="shared" si="59"/>
        <v>1.1167663149542427E-2</v>
      </c>
    </row>
    <row r="422" spans="1:26" ht="15.75" thickBot="1" x14ac:dyDescent="0.3">
      <c r="A422" t="s">
        <v>8</v>
      </c>
      <c r="B422" s="12">
        <v>40469</v>
      </c>
      <c r="C422">
        <v>82.52</v>
      </c>
      <c r="D422">
        <v>84.34</v>
      </c>
      <c r="E422">
        <v>84.48</v>
      </c>
      <c r="F422">
        <v>81.58</v>
      </c>
      <c r="G422">
        <v>0</v>
      </c>
      <c r="I422" s="2" t="s">
        <v>279</v>
      </c>
      <c r="J422" s="3">
        <v>1.3895999999999999</v>
      </c>
      <c r="K422" s="3">
        <v>9.57</v>
      </c>
      <c r="L422">
        <f t="shared" si="60"/>
        <v>6.8868739205526772</v>
      </c>
      <c r="M422" s="6">
        <f t="shared" si="61"/>
        <v>580.8389464594128</v>
      </c>
      <c r="N422" s="6">
        <f t="shared" si="62"/>
        <v>32</v>
      </c>
      <c r="O422" s="6">
        <f t="shared" si="63"/>
        <v>22.332711561110386</v>
      </c>
      <c r="P422" s="7">
        <f t="shared" si="56"/>
        <v>3.9986503579815751E-2</v>
      </c>
      <c r="X422" s="12">
        <f t="shared" si="57"/>
        <v>40469</v>
      </c>
      <c r="Y422" s="6">
        <f t="shared" si="58"/>
        <v>580.8389464594128</v>
      </c>
      <c r="Z422" s="13">
        <f t="shared" si="59"/>
        <v>3.9986503579815751E-2</v>
      </c>
    </row>
    <row r="423" spans="1:26" ht="15.75" thickBot="1" x14ac:dyDescent="0.3">
      <c r="A423" t="s">
        <v>8</v>
      </c>
      <c r="B423" s="12">
        <v>40466</v>
      </c>
      <c r="C423">
        <v>84.01</v>
      </c>
      <c r="D423">
        <v>82.76</v>
      </c>
      <c r="E423">
        <v>84.48</v>
      </c>
      <c r="F423">
        <v>82.03</v>
      </c>
      <c r="G423">
        <v>0</v>
      </c>
      <c r="I423" s="4" t="s">
        <v>280</v>
      </c>
      <c r="J423" s="5">
        <v>1.4089</v>
      </c>
      <c r="K423" s="5">
        <v>9.5832999999999995</v>
      </c>
      <c r="L423">
        <f t="shared" si="60"/>
        <v>6.8019731705585915</v>
      </c>
      <c r="M423" s="6">
        <f t="shared" si="61"/>
        <v>562.9312995954291</v>
      </c>
      <c r="N423" s="6">
        <f t="shared" si="62"/>
        <v>30</v>
      </c>
      <c r="O423" s="6">
        <f t="shared" si="63"/>
        <v>1.421652971362505</v>
      </c>
      <c r="P423" s="7">
        <f t="shared" si="56"/>
        <v>2.53184069037786E-3</v>
      </c>
      <c r="X423" s="12">
        <f t="shared" si="57"/>
        <v>40466</v>
      </c>
      <c r="Y423" s="6">
        <f t="shared" si="58"/>
        <v>562.9312995954291</v>
      </c>
      <c r="Z423" s="13">
        <f t="shared" si="59"/>
        <v>2.53184069037786E-3</v>
      </c>
    </row>
    <row r="424" spans="1:26" ht="15.75" thickBot="1" x14ac:dyDescent="0.3">
      <c r="A424" t="s">
        <v>8</v>
      </c>
      <c r="B424" s="12">
        <v>40465</v>
      </c>
      <c r="C424">
        <v>85.09</v>
      </c>
      <c r="D424">
        <v>84.02</v>
      </c>
      <c r="E424">
        <v>85.74</v>
      </c>
      <c r="F424">
        <v>83.72</v>
      </c>
      <c r="G424">
        <v>0</v>
      </c>
      <c r="I424" s="2" t="s">
        <v>281</v>
      </c>
      <c r="J424" s="3">
        <v>1.4100999999999999</v>
      </c>
      <c r="K424" s="3">
        <v>9.5641999999999996</v>
      </c>
      <c r="L424">
        <f t="shared" si="60"/>
        <v>6.7826395291114103</v>
      </c>
      <c r="M424" s="6">
        <f t="shared" si="61"/>
        <v>569.87737323594069</v>
      </c>
      <c r="N424" s="6">
        <f t="shared" si="62"/>
        <v>30</v>
      </c>
      <c r="O424" s="6">
        <f t="shared" si="63"/>
        <v>5.1611537806876413</v>
      </c>
      <c r="P424" s="7">
        <f t="shared" si="56"/>
        <v>9.1393758544181507E-3</v>
      </c>
      <c r="X424" s="12">
        <f t="shared" si="57"/>
        <v>40465</v>
      </c>
      <c r="Y424" s="6">
        <f t="shared" si="58"/>
        <v>569.87737323594069</v>
      </c>
      <c r="Z424" s="13">
        <f t="shared" si="59"/>
        <v>9.1393758544181507E-3</v>
      </c>
    </row>
    <row r="425" spans="1:26" ht="15.75" thickBot="1" x14ac:dyDescent="0.3">
      <c r="A425" t="s">
        <v>8</v>
      </c>
      <c r="B425" s="12">
        <v>40464</v>
      </c>
      <c r="C425">
        <v>83.85</v>
      </c>
      <c r="D425">
        <v>84.97</v>
      </c>
      <c r="E425">
        <v>85.24</v>
      </c>
      <c r="F425">
        <v>83.85</v>
      </c>
      <c r="G425">
        <v>0</v>
      </c>
      <c r="I425" s="4" t="s">
        <v>282</v>
      </c>
      <c r="J425" s="5">
        <v>1.3957999999999999</v>
      </c>
      <c r="K425" s="5">
        <v>9.5765999999999991</v>
      </c>
      <c r="L425">
        <f t="shared" si="60"/>
        <v>6.8610116062473132</v>
      </c>
      <c r="M425" s="6">
        <f t="shared" si="61"/>
        <v>582.98015618283421</v>
      </c>
      <c r="N425" s="6">
        <f t="shared" si="62"/>
        <v>30</v>
      </c>
      <c r="O425" s="6">
        <f t="shared" si="63"/>
        <v>17.567062674514546</v>
      </c>
      <c r="P425" s="7">
        <f t="shared" si="56"/>
        <v>3.1069430255873724E-2</v>
      </c>
      <c r="X425" s="12">
        <f t="shared" si="57"/>
        <v>40464</v>
      </c>
      <c r="Y425" s="6">
        <f t="shared" si="58"/>
        <v>582.98015618283421</v>
      </c>
      <c r="Z425" s="13">
        <f t="shared" si="59"/>
        <v>3.1069430255873724E-2</v>
      </c>
    </row>
    <row r="426" spans="1:26" ht="15.75" thickBot="1" x14ac:dyDescent="0.3">
      <c r="A426" t="s">
        <v>8</v>
      </c>
      <c r="B426" s="12">
        <v>40463</v>
      </c>
      <c r="C426">
        <v>83.4</v>
      </c>
      <c r="D426">
        <v>83.39</v>
      </c>
      <c r="E426">
        <v>83.92</v>
      </c>
      <c r="F426">
        <v>82.51</v>
      </c>
      <c r="G426">
        <v>0</v>
      </c>
      <c r="I426" s="2" t="s">
        <v>283</v>
      </c>
      <c r="J426" s="3">
        <v>1.3833</v>
      </c>
      <c r="K426" s="3">
        <v>9.5571999999999999</v>
      </c>
      <c r="L426">
        <f t="shared" si="60"/>
        <v>6.9089857586929808</v>
      </c>
      <c r="M426" s="6">
        <f t="shared" si="61"/>
        <v>576.14032241740767</v>
      </c>
      <c r="N426" s="6">
        <f t="shared" si="62"/>
        <v>32</v>
      </c>
      <c r="O426" s="6">
        <f t="shared" si="63"/>
        <v>14.909705521533283</v>
      </c>
      <c r="P426" s="7">
        <f t="shared" si="56"/>
        <v>2.6566094351726171E-2</v>
      </c>
      <c r="X426" s="12">
        <f t="shared" si="57"/>
        <v>40463</v>
      </c>
      <c r="Y426" s="6">
        <f t="shared" si="58"/>
        <v>576.14032241740767</v>
      </c>
      <c r="Z426" s="13">
        <f t="shared" si="59"/>
        <v>2.6566094351726171E-2</v>
      </c>
    </row>
    <row r="427" spans="1:26" ht="15.75" thickBot="1" x14ac:dyDescent="0.3">
      <c r="A427" t="s">
        <v>8</v>
      </c>
      <c r="B427" s="12">
        <v>40462</v>
      </c>
      <c r="C427">
        <v>84.34</v>
      </c>
      <c r="D427">
        <v>83.46</v>
      </c>
      <c r="E427">
        <v>84.68</v>
      </c>
      <c r="F427">
        <v>83.33</v>
      </c>
      <c r="G427">
        <v>0</v>
      </c>
      <c r="I427" s="4" t="s">
        <v>284</v>
      </c>
      <c r="J427" s="5">
        <v>1.3935999999999999</v>
      </c>
      <c r="K427" s="5">
        <v>9.6019000000000005</v>
      </c>
      <c r="L427">
        <f t="shared" si="60"/>
        <v>6.8899971297359359</v>
      </c>
      <c r="M427" s="6">
        <f t="shared" si="61"/>
        <v>575.03916044776122</v>
      </c>
      <c r="N427" s="6">
        <f t="shared" si="62"/>
        <v>32</v>
      </c>
      <c r="O427" s="6">
        <f t="shared" si="63"/>
        <v>15.588480148901567</v>
      </c>
      <c r="P427" s="7">
        <f t="shared" si="56"/>
        <v>2.7863904179317774E-2</v>
      </c>
      <c r="X427" s="12">
        <f t="shared" si="57"/>
        <v>40462</v>
      </c>
      <c r="Y427" s="6">
        <f t="shared" si="58"/>
        <v>575.03916044776122</v>
      </c>
      <c r="Z427" s="13">
        <f t="shared" si="59"/>
        <v>2.7863904179317774E-2</v>
      </c>
    </row>
    <row r="428" spans="1:26" ht="15.75" thickBot="1" x14ac:dyDescent="0.3">
      <c r="A428" t="s">
        <v>8</v>
      </c>
      <c r="B428" s="12">
        <v>40459</v>
      </c>
      <c r="C428">
        <v>83.03</v>
      </c>
      <c r="D428">
        <v>84.19</v>
      </c>
      <c r="E428">
        <v>84.48</v>
      </c>
      <c r="F428">
        <v>81.89</v>
      </c>
      <c r="G428">
        <v>0</v>
      </c>
      <c r="I428" s="2" t="s">
        <v>285</v>
      </c>
      <c r="J428" s="3">
        <v>1.3874</v>
      </c>
      <c r="K428" s="3">
        <v>9.5991</v>
      </c>
      <c r="L428">
        <f t="shared" si="60"/>
        <v>6.9187689202825426</v>
      </c>
      <c r="M428" s="6">
        <f t="shared" si="61"/>
        <v>582.49115539858724</v>
      </c>
      <c r="N428" s="6">
        <f t="shared" si="62"/>
        <v>30</v>
      </c>
      <c r="O428" s="6">
        <f t="shared" si="63"/>
        <v>14.516566913118254</v>
      </c>
      <c r="P428" s="7">
        <f t="shared" si="56"/>
        <v>2.5558479564776592E-2</v>
      </c>
      <c r="X428" s="12">
        <f t="shared" si="57"/>
        <v>40459</v>
      </c>
      <c r="Y428" s="6">
        <f t="shared" si="58"/>
        <v>582.49115539858724</v>
      </c>
      <c r="Z428" s="13">
        <f t="shared" si="59"/>
        <v>2.5558479564776592E-2</v>
      </c>
    </row>
    <row r="429" spans="1:26" ht="15.75" thickBot="1" x14ac:dyDescent="0.3">
      <c r="A429" t="s">
        <v>8</v>
      </c>
      <c r="B429" s="12">
        <v>40458</v>
      </c>
      <c r="C429">
        <v>85.11</v>
      </c>
      <c r="D429">
        <v>83.11</v>
      </c>
      <c r="E429">
        <v>85.98</v>
      </c>
      <c r="F429">
        <v>83</v>
      </c>
      <c r="G429">
        <v>0</v>
      </c>
      <c r="I429" s="4" t="s">
        <v>286</v>
      </c>
      <c r="J429" s="5">
        <v>1.397</v>
      </c>
      <c r="K429" s="5">
        <v>9.6182999999999996</v>
      </c>
      <c r="L429">
        <f t="shared" si="60"/>
        <v>6.8849677881173941</v>
      </c>
      <c r="M429" s="6">
        <f t="shared" si="61"/>
        <v>572.20967287043663</v>
      </c>
      <c r="N429" s="6">
        <f t="shared" si="62"/>
        <v>30</v>
      </c>
      <c r="O429" s="6">
        <f t="shared" si="63"/>
        <v>9.2130972269966378</v>
      </c>
      <c r="P429" s="7">
        <f t="shared" si="56"/>
        <v>1.6364393009792526E-2</v>
      </c>
      <c r="X429" s="12">
        <f t="shared" si="57"/>
        <v>40458</v>
      </c>
      <c r="Y429" s="6">
        <f t="shared" si="58"/>
        <v>572.20967287043663</v>
      </c>
      <c r="Z429" s="13">
        <f t="shared" si="59"/>
        <v>1.6364393009792526E-2</v>
      </c>
    </row>
    <row r="430" spans="1:26" ht="15.75" thickBot="1" x14ac:dyDescent="0.3">
      <c r="A430" t="s">
        <v>8</v>
      </c>
      <c r="B430" s="12">
        <v>40457</v>
      </c>
      <c r="C430">
        <v>84.78</v>
      </c>
      <c r="D430">
        <v>85.3</v>
      </c>
      <c r="E430">
        <v>85.84</v>
      </c>
      <c r="F430">
        <v>84.26</v>
      </c>
      <c r="G430">
        <v>0</v>
      </c>
      <c r="I430" s="2" t="s">
        <v>287</v>
      </c>
      <c r="J430" s="3">
        <v>1.3855999999999999</v>
      </c>
      <c r="K430" s="3">
        <v>9.5444999999999993</v>
      </c>
      <c r="L430">
        <f t="shared" si="60"/>
        <v>6.8883516166281753</v>
      </c>
      <c r="M430" s="6">
        <f t="shared" si="61"/>
        <v>587.57639289838335</v>
      </c>
      <c r="N430" s="6">
        <f t="shared" si="62"/>
        <v>30</v>
      </c>
      <c r="O430" s="6">
        <f t="shared" si="63"/>
        <v>33.236582427667258</v>
      </c>
      <c r="P430" s="7">
        <f t="shared" si="56"/>
        <v>5.9957054860347317E-2</v>
      </c>
      <c r="X430" s="12">
        <f t="shared" si="57"/>
        <v>40457</v>
      </c>
      <c r="Y430" s="6">
        <f t="shared" si="58"/>
        <v>587.57639289838335</v>
      </c>
      <c r="Z430" s="13">
        <f t="shared" si="59"/>
        <v>5.9957054860347317E-2</v>
      </c>
    </row>
    <row r="431" spans="1:26" ht="15.75" thickBot="1" x14ac:dyDescent="0.3">
      <c r="A431" t="s">
        <v>8</v>
      </c>
      <c r="B431" s="12">
        <v>40456</v>
      </c>
      <c r="C431">
        <v>83.18</v>
      </c>
      <c r="D431">
        <v>84.65</v>
      </c>
      <c r="E431">
        <v>84.84</v>
      </c>
      <c r="F431">
        <v>82.93</v>
      </c>
      <c r="G431">
        <v>0</v>
      </c>
      <c r="I431" s="4" t="s">
        <v>288</v>
      </c>
      <c r="J431" s="5">
        <v>1.3779999999999999</v>
      </c>
      <c r="K431" s="5">
        <v>9.5759000000000007</v>
      </c>
      <c r="L431">
        <f t="shared" si="60"/>
        <v>6.9491291727140796</v>
      </c>
      <c r="M431" s="6">
        <f t="shared" si="61"/>
        <v>588.24378447024685</v>
      </c>
      <c r="N431" s="6">
        <f t="shared" si="62"/>
        <v>32</v>
      </c>
      <c r="O431" s="6">
        <f t="shared" si="63"/>
        <v>35.145771380017777</v>
      </c>
      <c r="P431" s="7">
        <f t="shared" si="56"/>
        <v>6.3543477915702265E-2</v>
      </c>
      <c r="X431" s="12">
        <f t="shared" si="57"/>
        <v>40456</v>
      </c>
      <c r="Y431" s="6">
        <f t="shared" si="58"/>
        <v>588.24378447024685</v>
      </c>
      <c r="Z431" s="13">
        <f t="shared" si="59"/>
        <v>6.3543477915702265E-2</v>
      </c>
    </row>
    <row r="432" spans="1:26" ht="15.75" thickBot="1" x14ac:dyDescent="0.3">
      <c r="A432" t="s">
        <v>8</v>
      </c>
      <c r="B432" s="12">
        <v>40455</v>
      </c>
      <c r="C432">
        <v>83.69</v>
      </c>
      <c r="D432">
        <v>83.3</v>
      </c>
      <c r="E432">
        <v>84.39</v>
      </c>
      <c r="F432">
        <v>82.93</v>
      </c>
      <c r="G432">
        <v>0</v>
      </c>
      <c r="I432" s="2" t="s">
        <v>289</v>
      </c>
      <c r="J432" s="3">
        <v>1.3705000000000001</v>
      </c>
      <c r="K432" s="3">
        <v>9.548</v>
      </c>
      <c r="L432">
        <f t="shared" si="60"/>
        <v>6.9668004377964241</v>
      </c>
      <c r="M432" s="6">
        <f t="shared" si="61"/>
        <v>580.33447646844206</v>
      </c>
      <c r="N432" s="6">
        <f t="shared" si="62"/>
        <v>32</v>
      </c>
      <c r="O432" s="6">
        <f t="shared" si="63"/>
        <v>22.433571491066573</v>
      </c>
      <c r="P432" s="7">
        <f t="shared" si="56"/>
        <v>4.0210674137508916E-2</v>
      </c>
      <c r="X432" s="12">
        <f t="shared" si="57"/>
        <v>40455</v>
      </c>
      <c r="Y432" s="6">
        <f t="shared" si="58"/>
        <v>580.33447646844206</v>
      </c>
      <c r="Z432" s="13">
        <f t="shared" si="59"/>
        <v>4.0210674137508916E-2</v>
      </c>
    </row>
    <row r="433" spans="1:26" ht="15.75" thickBot="1" x14ac:dyDescent="0.3">
      <c r="A433" t="s">
        <v>8</v>
      </c>
      <c r="B433" s="12">
        <v>40452</v>
      </c>
      <c r="C433">
        <v>82.21</v>
      </c>
      <c r="D433">
        <v>83.81</v>
      </c>
      <c r="E433">
        <v>83.81</v>
      </c>
      <c r="F433">
        <v>82.21</v>
      </c>
      <c r="G433">
        <v>0</v>
      </c>
      <c r="I433" s="4" t="s">
        <v>290</v>
      </c>
      <c r="J433" s="5">
        <v>1.3726</v>
      </c>
      <c r="K433" s="5">
        <v>9.5121000000000002</v>
      </c>
      <c r="L433">
        <f t="shared" si="60"/>
        <v>6.9299868862013696</v>
      </c>
      <c r="M433" s="6">
        <f t="shared" si="61"/>
        <v>580.80220093253683</v>
      </c>
      <c r="N433" s="6">
        <f t="shared" si="62"/>
        <v>30</v>
      </c>
      <c r="O433" s="6">
        <f t="shared" si="63"/>
        <v>19.606052495036806</v>
      </c>
      <c r="P433" s="7">
        <f t="shared" si="56"/>
        <v>3.4936185056908521E-2</v>
      </c>
      <c r="X433" s="12">
        <f t="shared" si="57"/>
        <v>40452</v>
      </c>
      <c r="Y433" s="6">
        <f t="shared" si="58"/>
        <v>580.80220093253683</v>
      </c>
      <c r="Z433" s="13">
        <f t="shared" si="59"/>
        <v>3.4936185056908521E-2</v>
      </c>
    </row>
    <row r="434" spans="1:26" ht="29.25" thickBot="1" x14ac:dyDescent="0.3">
      <c r="A434" t="s">
        <v>8</v>
      </c>
      <c r="B434" s="12">
        <v>40451</v>
      </c>
      <c r="C434">
        <v>80.61</v>
      </c>
      <c r="D434">
        <v>82.11</v>
      </c>
      <c r="E434">
        <v>82.38</v>
      </c>
      <c r="F434">
        <v>80.44</v>
      </c>
      <c r="G434">
        <v>0</v>
      </c>
      <c r="I434" s="2" t="s">
        <v>291</v>
      </c>
      <c r="J434" s="3">
        <v>1.3648</v>
      </c>
      <c r="K434" s="3">
        <v>9.5437999999999992</v>
      </c>
      <c r="L434">
        <f t="shared" si="60"/>
        <v>6.9928194607268459</v>
      </c>
      <c r="M434" s="6">
        <f t="shared" si="61"/>
        <v>574.18040592028126</v>
      </c>
      <c r="N434" s="6">
        <f t="shared" si="62"/>
        <v>30</v>
      </c>
      <c r="O434" s="6">
        <f t="shared" si="63"/>
        <v>21.783156708924707</v>
      </c>
      <c r="P434" s="7">
        <f t="shared" si="56"/>
        <v>3.9433861663909379E-2</v>
      </c>
      <c r="X434" s="12">
        <f t="shared" si="57"/>
        <v>40451</v>
      </c>
      <c r="Y434" s="6">
        <f t="shared" si="58"/>
        <v>574.18040592028126</v>
      </c>
      <c r="Z434" s="13">
        <f t="shared" si="59"/>
        <v>3.9433861663909379E-2</v>
      </c>
    </row>
    <row r="435" spans="1:26" ht="29.25" thickBot="1" x14ac:dyDescent="0.3">
      <c r="A435" t="s">
        <v>8</v>
      </c>
      <c r="B435" s="12">
        <v>40450</v>
      </c>
      <c r="C435">
        <v>78.900000000000006</v>
      </c>
      <c r="D435">
        <v>80.67</v>
      </c>
      <c r="E435">
        <v>80.91</v>
      </c>
      <c r="F435">
        <v>78.349999999999994</v>
      </c>
      <c r="G435">
        <v>0</v>
      </c>
      <c r="I435" s="4" t="s">
        <v>292</v>
      </c>
      <c r="J435" s="5">
        <v>1.3611</v>
      </c>
      <c r="K435" s="5">
        <v>9.4699000000000009</v>
      </c>
      <c r="L435">
        <f t="shared" si="60"/>
        <v>6.9575343472191618</v>
      </c>
      <c r="M435" s="6">
        <f t="shared" si="61"/>
        <v>561.26429579016974</v>
      </c>
      <c r="N435" s="6">
        <f t="shared" si="62"/>
        <v>30</v>
      </c>
      <c r="O435" s="6">
        <f t="shared" si="63"/>
        <v>4.234233585445395</v>
      </c>
      <c r="P435" s="7">
        <f t="shared" si="56"/>
        <v>7.601445366676088E-3</v>
      </c>
      <c r="X435" s="12">
        <f t="shared" si="57"/>
        <v>40450</v>
      </c>
      <c r="Y435" s="6">
        <f t="shared" si="58"/>
        <v>561.26429579016974</v>
      </c>
      <c r="Z435" s="13">
        <f t="shared" si="59"/>
        <v>7.601445366676088E-3</v>
      </c>
    </row>
    <row r="436" spans="1:26" ht="29.25" thickBot="1" x14ac:dyDescent="0.3">
      <c r="A436" t="s">
        <v>8</v>
      </c>
      <c r="B436" s="12">
        <v>40449</v>
      </c>
      <c r="C436">
        <v>78.31</v>
      </c>
      <c r="D436">
        <v>78.849999999999994</v>
      </c>
      <c r="E436">
        <v>79.5</v>
      </c>
      <c r="F436">
        <v>77.77</v>
      </c>
      <c r="G436">
        <v>0</v>
      </c>
      <c r="I436" s="2" t="s">
        <v>293</v>
      </c>
      <c r="J436" s="3">
        <v>1.3460000000000001</v>
      </c>
      <c r="K436" s="3">
        <v>9.4481999999999999</v>
      </c>
      <c r="L436">
        <f t="shared" si="60"/>
        <v>7.0194650817236255</v>
      </c>
      <c r="M436" s="6">
        <f t="shared" si="61"/>
        <v>553.48482169390786</v>
      </c>
      <c r="N436" s="6">
        <f t="shared" si="62"/>
        <v>32</v>
      </c>
      <c r="O436" s="6">
        <f t="shared" si="63"/>
        <v>-13.950325792916715</v>
      </c>
      <c r="P436" s="7">
        <f t="shared" si="56"/>
        <v>-2.4584881381956747E-2</v>
      </c>
      <c r="X436" s="12">
        <f t="shared" si="57"/>
        <v>40449</v>
      </c>
      <c r="Y436" s="6">
        <f t="shared" si="58"/>
        <v>553.48482169390786</v>
      </c>
      <c r="Z436" s="13">
        <f t="shared" si="59"/>
        <v>-2.4584881381956747E-2</v>
      </c>
    </row>
    <row r="437" spans="1:26" ht="29.25" thickBot="1" x14ac:dyDescent="0.3">
      <c r="A437" t="s">
        <v>8</v>
      </c>
      <c r="B437" s="12">
        <v>40448</v>
      </c>
      <c r="C437">
        <v>78.94</v>
      </c>
      <c r="D437">
        <v>78.14</v>
      </c>
      <c r="E437">
        <v>79.150000000000006</v>
      </c>
      <c r="F437">
        <v>77.67</v>
      </c>
      <c r="G437">
        <v>0</v>
      </c>
      <c r="I437" s="4" t="s">
        <v>294</v>
      </c>
      <c r="J437" s="5">
        <v>1.3476999999999999</v>
      </c>
      <c r="K437" s="5">
        <v>9.4390000000000001</v>
      </c>
      <c r="L437">
        <f t="shared" si="60"/>
        <v>7.0037842249758855</v>
      </c>
      <c r="M437" s="6">
        <f t="shared" si="61"/>
        <v>547.2756993396157</v>
      </c>
      <c r="N437" s="6">
        <f t="shared" si="62"/>
        <v>32</v>
      </c>
      <c r="O437" s="6">
        <f t="shared" si="63"/>
        <v>0.30033969256612636</v>
      </c>
      <c r="P437" s="7">
        <f t="shared" si="56"/>
        <v>5.490918142271135E-4</v>
      </c>
      <c r="X437" s="12">
        <f t="shared" si="57"/>
        <v>40448</v>
      </c>
      <c r="Y437" s="6">
        <f t="shared" si="58"/>
        <v>547.2756993396157</v>
      </c>
      <c r="Z437" s="13">
        <f t="shared" si="59"/>
        <v>5.490918142271135E-4</v>
      </c>
    </row>
    <row r="438" spans="1:26" ht="29.25" thickBot="1" x14ac:dyDescent="0.3">
      <c r="A438" t="s">
        <v>8</v>
      </c>
      <c r="B438" s="12">
        <v>40445</v>
      </c>
      <c r="C438">
        <v>78.09</v>
      </c>
      <c r="D438">
        <v>78.8</v>
      </c>
      <c r="E438">
        <v>79.400000000000006</v>
      </c>
      <c r="F438">
        <v>77.7</v>
      </c>
      <c r="G438">
        <v>0</v>
      </c>
      <c r="I438" s="2" t="s">
        <v>295</v>
      </c>
      <c r="J438" s="3">
        <v>1.3411999999999999</v>
      </c>
      <c r="K438" s="3">
        <v>9.4450000000000003</v>
      </c>
      <c r="L438">
        <f t="shared" si="60"/>
        <v>7.0422010140172988</v>
      </c>
      <c r="M438" s="6">
        <f t="shared" si="61"/>
        <v>554.92543990456318</v>
      </c>
      <c r="N438" s="6">
        <f t="shared" si="62"/>
        <v>30</v>
      </c>
      <c r="O438" s="6">
        <f t="shared" si="63"/>
        <v>9.1816660204754044</v>
      </c>
      <c r="P438" s="7">
        <f t="shared" si="56"/>
        <v>1.6824133338487757E-2</v>
      </c>
      <c r="X438" s="12">
        <f t="shared" si="57"/>
        <v>40445</v>
      </c>
      <c r="Y438" s="6">
        <f t="shared" si="58"/>
        <v>554.92543990456318</v>
      </c>
      <c r="Z438" s="13">
        <f t="shared" si="59"/>
        <v>1.6824133338487757E-2</v>
      </c>
    </row>
    <row r="439" spans="1:26" ht="29.25" thickBot="1" x14ac:dyDescent="0.3">
      <c r="A439" t="s">
        <v>8</v>
      </c>
      <c r="B439" s="12">
        <v>40444</v>
      </c>
      <c r="C439">
        <v>77.92</v>
      </c>
      <c r="D439">
        <v>77.930000000000007</v>
      </c>
      <c r="E439">
        <v>78.47</v>
      </c>
      <c r="F439">
        <v>76.77</v>
      </c>
      <c r="G439">
        <v>0</v>
      </c>
      <c r="I439" s="4" t="s">
        <v>296</v>
      </c>
      <c r="J439" s="5">
        <v>1.3323</v>
      </c>
      <c r="K439" s="5">
        <v>9.4350000000000005</v>
      </c>
      <c r="L439">
        <f t="shared" si="60"/>
        <v>7.0817383472190949</v>
      </c>
      <c r="M439" s="6">
        <f t="shared" si="61"/>
        <v>551.87986939878408</v>
      </c>
      <c r="N439" s="6">
        <f t="shared" si="62"/>
        <v>30</v>
      </c>
      <c r="O439" s="6">
        <f t="shared" si="63"/>
        <v>17.514462214579794</v>
      </c>
      <c r="P439" s="7">
        <f t="shared" si="56"/>
        <v>3.2776190185795986E-2</v>
      </c>
      <c r="X439" s="12">
        <f t="shared" si="57"/>
        <v>40444</v>
      </c>
      <c r="Y439" s="6">
        <f t="shared" si="58"/>
        <v>551.87986939878408</v>
      </c>
      <c r="Z439" s="13">
        <f t="shared" si="59"/>
        <v>3.2776190185795986E-2</v>
      </c>
    </row>
    <row r="440" spans="1:26" ht="29.25" thickBot="1" x14ac:dyDescent="0.3">
      <c r="A440" t="s">
        <v>8</v>
      </c>
      <c r="B440" s="12">
        <v>40443</v>
      </c>
      <c r="C440">
        <v>78.16</v>
      </c>
      <c r="D440">
        <v>77.98</v>
      </c>
      <c r="E440">
        <v>78.819999999999993</v>
      </c>
      <c r="F440">
        <v>77.52</v>
      </c>
      <c r="G440">
        <v>0</v>
      </c>
      <c r="I440" s="2" t="s">
        <v>297</v>
      </c>
      <c r="J440" s="3">
        <v>1.3364</v>
      </c>
      <c r="K440" s="3">
        <v>9.3793000000000006</v>
      </c>
      <c r="L440">
        <f t="shared" si="60"/>
        <v>7.0183328344806943</v>
      </c>
      <c r="M440" s="6">
        <f t="shared" si="61"/>
        <v>547.28959443280462</v>
      </c>
      <c r="N440" s="6">
        <f t="shared" si="62"/>
        <v>30</v>
      </c>
      <c r="O440" s="6">
        <f t="shared" si="63"/>
        <v>9.3230956922504902</v>
      </c>
      <c r="P440" s="7">
        <f t="shared" si="56"/>
        <v>1.7330253304019872E-2</v>
      </c>
      <c r="X440" s="12">
        <f t="shared" si="57"/>
        <v>40443</v>
      </c>
      <c r="Y440" s="6">
        <f t="shared" si="58"/>
        <v>547.28959443280462</v>
      </c>
      <c r="Z440" s="13">
        <f t="shared" si="59"/>
        <v>1.7330253304019872E-2</v>
      </c>
    </row>
    <row r="441" spans="1:26" ht="29.25" thickBot="1" x14ac:dyDescent="0.3">
      <c r="A441" t="s">
        <v>8</v>
      </c>
      <c r="B441" s="12">
        <v>40442</v>
      </c>
      <c r="C441">
        <v>79.209999999999994</v>
      </c>
      <c r="D441">
        <v>78.099999999999994</v>
      </c>
      <c r="E441">
        <v>79.989999999999995</v>
      </c>
      <c r="F441">
        <v>78.010000000000005</v>
      </c>
      <c r="G441">
        <v>0</v>
      </c>
      <c r="I441" s="4" t="s">
        <v>298</v>
      </c>
      <c r="J441" s="5">
        <v>1.3120000000000001</v>
      </c>
      <c r="K441" s="5">
        <v>9.3272999999999993</v>
      </c>
      <c r="L441">
        <f t="shared" si="60"/>
        <v>7.109222560975609</v>
      </c>
      <c r="M441" s="6">
        <f t="shared" si="61"/>
        <v>555.23028201219506</v>
      </c>
      <c r="N441" s="6">
        <f t="shared" si="62"/>
        <v>32</v>
      </c>
      <c r="O441" s="6">
        <f t="shared" si="63"/>
        <v>8.330831142869215</v>
      </c>
      <c r="P441" s="7">
        <f t="shared" si="56"/>
        <v>1.5232838741430284E-2</v>
      </c>
      <c r="X441" s="12">
        <f t="shared" si="57"/>
        <v>40442</v>
      </c>
      <c r="Y441" s="6">
        <f t="shared" si="58"/>
        <v>555.23028201219506</v>
      </c>
      <c r="Z441" s="13">
        <f t="shared" si="59"/>
        <v>1.5232838741430284E-2</v>
      </c>
    </row>
    <row r="442" spans="1:26" ht="29.25" thickBot="1" x14ac:dyDescent="0.3">
      <c r="A442" t="s">
        <v>8</v>
      </c>
      <c r="B442" s="12">
        <v>40441</v>
      </c>
      <c r="C442">
        <v>78.23</v>
      </c>
      <c r="D442">
        <v>79.36</v>
      </c>
      <c r="E442">
        <v>79.900000000000006</v>
      </c>
      <c r="F442">
        <v>77.680000000000007</v>
      </c>
      <c r="G442">
        <v>0</v>
      </c>
      <c r="I442" s="2" t="s">
        <v>299</v>
      </c>
      <c r="J442" s="3">
        <v>1.3073999999999999</v>
      </c>
      <c r="K442" s="3">
        <v>9.33</v>
      </c>
      <c r="L442">
        <f t="shared" si="60"/>
        <v>7.1363010555300601</v>
      </c>
      <c r="M442" s="6">
        <f t="shared" si="61"/>
        <v>566.33685176686561</v>
      </c>
      <c r="N442" s="6">
        <f t="shared" si="62"/>
        <v>32</v>
      </c>
      <c r="O442" s="6">
        <f t="shared" si="63"/>
        <v>19.004454602640067</v>
      </c>
      <c r="P442" s="7">
        <f t="shared" si="56"/>
        <v>3.4721961829966064E-2</v>
      </c>
      <c r="X442" s="12">
        <f t="shared" si="57"/>
        <v>40441</v>
      </c>
      <c r="Y442" s="6">
        <f t="shared" si="58"/>
        <v>566.33685176686561</v>
      </c>
      <c r="Z442" s="13">
        <f t="shared" si="59"/>
        <v>3.4721961829966064E-2</v>
      </c>
    </row>
    <row r="443" spans="1:26" ht="29.25" thickBot="1" x14ac:dyDescent="0.3">
      <c r="A443" t="s">
        <v>8</v>
      </c>
      <c r="B443" s="12">
        <v>40438</v>
      </c>
      <c r="C443">
        <v>78.47</v>
      </c>
      <c r="D443">
        <v>77.97</v>
      </c>
      <c r="E443">
        <v>79.45</v>
      </c>
      <c r="F443">
        <v>77.27</v>
      </c>
      <c r="G443">
        <v>0</v>
      </c>
      <c r="I443" s="4" t="s">
        <v>300</v>
      </c>
      <c r="J443" s="5">
        <v>1.306</v>
      </c>
      <c r="K443" s="5">
        <v>9.3307000000000002</v>
      </c>
      <c r="L443">
        <f t="shared" si="60"/>
        <v>7.1444869831546702</v>
      </c>
      <c r="M443" s="6">
        <f t="shared" si="61"/>
        <v>557.05565007656958</v>
      </c>
      <c r="N443" s="6">
        <f t="shared" si="62"/>
        <v>30</v>
      </c>
      <c r="O443" s="6">
        <f t="shared" si="63"/>
        <v>4.7802230579360412</v>
      </c>
      <c r="P443" s="7">
        <f t="shared" si="56"/>
        <v>8.6555056120118812E-3</v>
      </c>
      <c r="X443" s="12">
        <f t="shared" si="57"/>
        <v>40438</v>
      </c>
      <c r="Y443" s="6">
        <f t="shared" si="58"/>
        <v>557.05565007656958</v>
      </c>
      <c r="Z443" s="13">
        <f t="shared" si="59"/>
        <v>8.6555056120118812E-3</v>
      </c>
    </row>
    <row r="444" spans="1:26" ht="29.25" thickBot="1" x14ac:dyDescent="0.3">
      <c r="A444" t="s">
        <v>8</v>
      </c>
      <c r="B444" s="12">
        <v>40437</v>
      </c>
      <c r="C444">
        <v>79.13</v>
      </c>
      <c r="D444">
        <v>78.47</v>
      </c>
      <c r="E444">
        <v>79.63</v>
      </c>
      <c r="F444">
        <v>77.900000000000006</v>
      </c>
      <c r="G444">
        <v>0</v>
      </c>
      <c r="I444" s="2" t="s">
        <v>301</v>
      </c>
      <c r="J444" s="3">
        <v>1.3078000000000001</v>
      </c>
      <c r="K444" s="3">
        <v>9.3081999999999994</v>
      </c>
      <c r="L444">
        <f t="shared" si="60"/>
        <v>7.1174491512463671</v>
      </c>
      <c r="M444" s="6">
        <f t="shared" si="61"/>
        <v>558.50623489830241</v>
      </c>
      <c r="N444" s="6">
        <f t="shared" si="62"/>
        <v>30</v>
      </c>
      <c r="O444" s="6">
        <f t="shared" si="63"/>
        <v>2.0784938407596201</v>
      </c>
      <c r="P444" s="7">
        <f t="shared" si="56"/>
        <v>3.7354245437318579E-3</v>
      </c>
      <c r="X444" s="12">
        <f t="shared" si="57"/>
        <v>40437</v>
      </c>
      <c r="Y444" s="6">
        <f t="shared" si="58"/>
        <v>558.50623489830241</v>
      </c>
      <c r="Z444" s="13">
        <f t="shared" si="59"/>
        <v>3.7354245437318579E-3</v>
      </c>
    </row>
    <row r="445" spans="1:26" ht="29.25" thickBot="1" x14ac:dyDescent="0.3">
      <c r="A445" t="s">
        <v>8</v>
      </c>
      <c r="B445" s="12">
        <v>40436</v>
      </c>
      <c r="C445">
        <v>79.08</v>
      </c>
      <c r="D445">
        <v>79.2</v>
      </c>
      <c r="E445">
        <v>79.5</v>
      </c>
      <c r="F445">
        <v>78.510000000000005</v>
      </c>
      <c r="G445">
        <v>0</v>
      </c>
      <c r="I445" s="4" t="s">
        <v>302</v>
      </c>
      <c r="J445" s="5">
        <v>1.2988999999999999</v>
      </c>
      <c r="K445" s="5">
        <v>9.2088999999999999</v>
      </c>
      <c r="L445">
        <f t="shared" si="60"/>
        <v>7.089768265455386</v>
      </c>
      <c r="M445" s="6">
        <f t="shared" si="61"/>
        <v>561.50964662406659</v>
      </c>
      <c r="N445" s="6">
        <f t="shared" si="62"/>
        <v>30</v>
      </c>
      <c r="O445" s="6">
        <f t="shared" si="63"/>
        <v>15.308995298013542</v>
      </c>
      <c r="P445" s="7">
        <f t="shared" si="56"/>
        <v>2.8028152769219012E-2</v>
      </c>
      <c r="X445" s="12">
        <f t="shared" si="57"/>
        <v>40436</v>
      </c>
      <c r="Y445" s="6">
        <f t="shared" si="58"/>
        <v>561.50964662406659</v>
      </c>
      <c r="Z445" s="13">
        <f t="shared" si="59"/>
        <v>2.8028152769219012E-2</v>
      </c>
    </row>
    <row r="446" spans="1:26" ht="29.25" thickBot="1" x14ac:dyDescent="0.3">
      <c r="A446" t="s">
        <v>8</v>
      </c>
      <c r="B446" s="12">
        <v>40435</v>
      </c>
      <c r="C446">
        <v>78.98</v>
      </c>
      <c r="D446">
        <v>78.98</v>
      </c>
      <c r="E446">
        <v>79.900000000000006</v>
      </c>
      <c r="F446">
        <v>78.48</v>
      </c>
      <c r="G446">
        <v>0</v>
      </c>
      <c r="I446" s="2" t="s">
        <v>303</v>
      </c>
      <c r="J446" s="3">
        <v>1.2849999999999999</v>
      </c>
      <c r="K446" s="3">
        <v>9.1879000000000008</v>
      </c>
      <c r="L446">
        <f t="shared" si="60"/>
        <v>7.1501167315175111</v>
      </c>
      <c r="M446" s="6">
        <f t="shared" si="61"/>
        <v>564.71621945525305</v>
      </c>
      <c r="N446" s="6">
        <f t="shared" si="62"/>
        <v>32</v>
      </c>
      <c r="O446" s="6">
        <f t="shared" si="63"/>
        <v>15.465887398061</v>
      </c>
      <c r="P446" s="7">
        <f t="shared" si="56"/>
        <v>2.8158175781404126E-2</v>
      </c>
      <c r="X446" s="12">
        <f t="shared" si="57"/>
        <v>40435</v>
      </c>
      <c r="Y446" s="6">
        <f t="shared" si="58"/>
        <v>564.71621945525305</v>
      </c>
      <c r="Z446" s="13">
        <f t="shared" si="59"/>
        <v>2.8158175781404126E-2</v>
      </c>
    </row>
    <row r="447" spans="1:26" ht="29.25" thickBot="1" x14ac:dyDescent="0.3">
      <c r="A447" t="s">
        <v>8</v>
      </c>
      <c r="B447" s="12">
        <v>40434</v>
      </c>
      <c r="C447">
        <v>78.33</v>
      </c>
      <c r="D447">
        <v>79.11</v>
      </c>
      <c r="E447">
        <v>79.37</v>
      </c>
      <c r="F447">
        <v>78.16</v>
      </c>
      <c r="G447">
        <v>0</v>
      </c>
      <c r="I447" s="4" t="s">
        <v>304</v>
      </c>
      <c r="J447" s="5">
        <v>1.2801</v>
      </c>
      <c r="K447" s="5">
        <v>9.1491000000000007</v>
      </c>
      <c r="L447">
        <f t="shared" si="60"/>
        <v>7.147176001874854</v>
      </c>
      <c r="M447" s="6">
        <f t="shared" si="61"/>
        <v>565.41309350831966</v>
      </c>
      <c r="N447" s="6">
        <f t="shared" si="62"/>
        <v>32</v>
      </c>
      <c r="O447" s="6">
        <f t="shared" si="63"/>
        <v>12.251811256560359</v>
      </c>
      <c r="P447" s="7">
        <f t="shared" si="56"/>
        <v>2.2148714397881908E-2</v>
      </c>
      <c r="X447" s="12">
        <f t="shared" si="57"/>
        <v>40434</v>
      </c>
      <c r="Y447" s="6">
        <f t="shared" si="58"/>
        <v>565.41309350831966</v>
      </c>
      <c r="Z447" s="13">
        <f t="shared" si="59"/>
        <v>2.2148714397881908E-2</v>
      </c>
    </row>
    <row r="448" spans="1:26" ht="29.25" thickBot="1" x14ac:dyDescent="0.3">
      <c r="A448" t="s">
        <v>8</v>
      </c>
      <c r="B448" s="12">
        <v>40431</v>
      </c>
      <c r="C448">
        <v>77.150000000000006</v>
      </c>
      <c r="D448">
        <v>78.150000000000006</v>
      </c>
      <c r="E448">
        <v>78.37</v>
      </c>
      <c r="F448">
        <v>77.05</v>
      </c>
      <c r="G448">
        <v>0</v>
      </c>
      <c r="I448" s="2" t="s">
        <v>305</v>
      </c>
      <c r="J448" s="3">
        <v>1.2725</v>
      </c>
      <c r="K448" s="3">
        <v>9.1384000000000007</v>
      </c>
      <c r="L448">
        <f t="shared" si="60"/>
        <v>7.1814538310412583</v>
      </c>
      <c r="M448" s="6">
        <f t="shared" si="61"/>
        <v>561.23061689587439</v>
      </c>
      <c r="N448" s="6">
        <f t="shared" si="62"/>
        <v>30</v>
      </c>
      <c r="O448" s="6">
        <f t="shared" si="63"/>
        <v>-0.18236405065306371</v>
      </c>
      <c r="P448" s="7">
        <f t="shared" si="56"/>
        <v>-3.2483048458481088E-4</v>
      </c>
      <c r="X448" s="12">
        <f t="shared" si="57"/>
        <v>40431</v>
      </c>
      <c r="Y448" s="6">
        <f t="shared" si="58"/>
        <v>561.23061689587439</v>
      </c>
      <c r="Z448" s="13">
        <f t="shared" si="59"/>
        <v>-3.2483048458481088E-4</v>
      </c>
    </row>
    <row r="449" spans="1:26" ht="29.25" thickBot="1" x14ac:dyDescent="0.3">
      <c r="A449" t="s">
        <v>8</v>
      </c>
      <c r="B449" s="12">
        <v>40430</v>
      </c>
      <c r="C449">
        <v>78.37</v>
      </c>
      <c r="D449">
        <v>77.349999999999994</v>
      </c>
      <c r="E449">
        <v>78.790000000000006</v>
      </c>
      <c r="F449">
        <v>77</v>
      </c>
      <c r="G449">
        <v>0</v>
      </c>
      <c r="I449" s="4" t="s">
        <v>306</v>
      </c>
      <c r="J449" s="5">
        <v>1.2715000000000001</v>
      </c>
      <c r="K449" s="5">
        <v>9.1964000000000006</v>
      </c>
      <c r="L449">
        <f t="shared" si="60"/>
        <v>7.2327172630751084</v>
      </c>
      <c r="M449" s="6">
        <f t="shared" si="61"/>
        <v>559.45068029885965</v>
      </c>
      <c r="N449" s="6">
        <f t="shared" si="62"/>
        <v>30</v>
      </c>
      <c r="O449" s="6">
        <f t="shared" si="63"/>
        <v>-19.181205028179193</v>
      </c>
      <c r="P449" s="7">
        <f t="shared" si="56"/>
        <v>-3.3149236180336147E-2</v>
      </c>
      <c r="X449" s="12">
        <f t="shared" si="57"/>
        <v>40430</v>
      </c>
      <c r="Y449" s="6">
        <f t="shared" si="58"/>
        <v>559.45068029885965</v>
      </c>
      <c r="Z449" s="13">
        <f t="shared" si="59"/>
        <v>-3.3149236180336147E-2</v>
      </c>
    </row>
    <row r="450" spans="1:26" ht="29.25" thickBot="1" x14ac:dyDescent="0.3">
      <c r="A450" t="s">
        <v>8</v>
      </c>
      <c r="B450" s="12">
        <v>40429</v>
      </c>
      <c r="C450">
        <v>77.7</v>
      </c>
      <c r="D450">
        <v>78.17</v>
      </c>
      <c r="E450">
        <v>78.819999999999993</v>
      </c>
      <c r="F450">
        <v>76.8</v>
      </c>
      <c r="G450">
        <v>0</v>
      </c>
      <c r="I450" s="2" t="s">
        <v>307</v>
      </c>
      <c r="J450" s="3">
        <v>1.2697000000000001</v>
      </c>
      <c r="K450" s="3">
        <v>9.2255000000000003</v>
      </c>
      <c r="L450">
        <f t="shared" si="60"/>
        <v>7.2658895802157986</v>
      </c>
      <c r="M450" s="6">
        <f t="shared" si="61"/>
        <v>567.97458848546898</v>
      </c>
      <c r="N450" s="6">
        <f t="shared" si="62"/>
        <v>30</v>
      </c>
      <c r="O450" s="6">
        <f t="shared" si="63"/>
        <v>-17.331767811218583</v>
      </c>
      <c r="P450" s="7">
        <f t="shared" si="56"/>
        <v>-2.9611446424192316E-2</v>
      </c>
      <c r="X450" s="12">
        <f t="shared" si="57"/>
        <v>40429</v>
      </c>
      <c r="Y450" s="6">
        <f t="shared" si="58"/>
        <v>567.97458848546898</v>
      </c>
      <c r="Z450" s="13">
        <f t="shared" si="59"/>
        <v>-2.9611446424192316E-2</v>
      </c>
    </row>
    <row r="451" spans="1:26" ht="29.25" thickBot="1" x14ac:dyDescent="0.3">
      <c r="A451" t="s">
        <v>8</v>
      </c>
      <c r="B451" s="12">
        <v>40428</v>
      </c>
      <c r="C451">
        <v>77.09</v>
      </c>
      <c r="D451">
        <v>77.38</v>
      </c>
      <c r="E451">
        <v>78.069999999999993</v>
      </c>
      <c r="F451">
        <v>75.58</v>
      </c>
      <c r="G451">
        <v>0</v>
      </c>
      <c r="I451" s="4" t="s">
        <v>308</v>
      </c>
      <c r="J451" s="5">
        <v>1.2744</v>
      </c>
      <c r="K451" s="5">
        <v>9.2721999999999998</v>
      </c>
      <c r="L451">
        <f t="shared" si="60"/>
        <v>7.2757376020087881</v>
      </c>
      <c r="M451" s="6">
        <f t="shared" si="61"/>
        <v>562.99657564344</v>
      </c>
      <c r="N451" s="6">
        <f t="shared" si="62"/>
        <v>32</v>
      </c>
      <c r="O451" s="6">
        <f t="shared" si="63"/>
        <v>-21.071077665606708</v>
      </c>
      <c r="P451" s="7">
        <f t="shared" si="56"/>
        <v>-3.6076433177266547E-2</v>
      </c>
      <c r="X451" s="12">
        <f t="shared" si="57"/>
        <v>40428</v>
      </c>
      <c r="Y451" s="6">
        <f t="shared" si="58"/>
        <v>562.99657564344</v>
      </c>
      <c r="Z451" s="13">
        <f t="shared" si="59"/>
        <v>-3.6076433177266547E-2</v>
      </c>
    </row>
    <row r="452" spans="1:26" ht="29.25" thickBot="1" x14ac:dyDescent="0.3">
      <c r="A452" t="s">
        <v>8</v>
      </c>
      <c r="B452" s="12">
        <v>40427</v>
      </c>
      <c r="C452">
        <v>76.63</v>
      </c>
      <c r="D452">
        <v>76.81</v>
      </c>
      <c r="E452">
        <v>77.17</v>
      </c>
      <c r="F452">
        <v>76.180000000000007</v>
      </c>
      <c r="G452">
        <v>0</v>
      </c>
      <c r="I452" s="2" t="s">
        <v>309</v>
      </c>
      <c r="J452" s="3">
        <v>1.2874000000000001</v>
      </c>
      <c r="K452" s="3">
        <v>9.2911999999999999</v>
      </c>
      <c r="L452">
        <f t="shared" si="60"/>
        <v>7.2170265651701095</v>
      </c>
      <c r="M452" s="6">
        <f t="shared" si="61"/>
        <v>554.33981047071609</v>
      </c>
      <c r="N452" s="6">
        <f t="shared" si="62"/>
        <v>32</v>
      </c>
      <c r="O452" s="6">
        <f t="shared" si="63"/>
        <v>-36.541309068118835</v>
      </c>
      <c r="P452" s="7">
        <f t="shared" si="56"/>
        <v>-6.1842065789203482E-2</v>
      </c>
      <c r="X452" s="12">
        <f t="shared" si="57"/>
        <v>40427</v>
      </c>
      <c r="Y452" s="6">
        <f t="shared" si="58"/>
        <v>554.33981047071609</v>
      </c>
      <c r="Z452" s="13">
        <f t="shared" si="59"/>
        <v>-6.1842065789203482E-2</v>
      </c>
    </row>
    <row r="453" spans="1:26" ht="29.25" thickBot="1" x14ac:dyDescent="0.3">
      <c r="A453" t="s">
        <v>8</v>
      </c>
      <c r="B453" s="12">
        <v>40424</v>
      </c>
      <c r="C453">
        <v>76.709999999999994</v>
      </c>
      <c r="D453">
        <v>76.62</v>
      </c>
      <c r="E453">
        <v>77.430000000000007</v>
      </c>
      <c r="F453">
        <v>75.349999999999994</v>
      </c>
      <c r="G453">
        <v>0</v>
      </c>
      <c r="I453" s="4" t="s">
        <v>310</v>
      </c>
      <c r="J453" s="5">
        <v>1.2834000000000001</v>
      </c>
      <c r="K453" s="5">
        <v>9.2645</v>
      </c>
      <c r="L453">
        <f t="shared" si="60"/>
        <v>7.2187159108617731</v>
      </c>
      <c r="M453" s="6">
        <f t="shared" si="61"/>
        <v>553.09801309022907</v>
      </c>
      <c r="N453" s="6">
        <f t="shared" si="62"/>
        <v>30</v>
      </c>
      <c r="O453" s="6">
        <f t="shared" si="63"/>
        <v>-45.431253909619386</v>
      </c>
      <c r="P453" s="7">
        <f t="shared" ref="P453:P516" si="64">O453/(M453-O453)</f>
        <v>-7.590481604574717E-2</v>
      </c>
      <c r="X453" s="12">
        <f t="shared" ref="X453:X516" si="65">B453</f>
        <v>40424</v>
      </c>
      <c r="Y453" s="6">
        <f t="shared" ref="Y453:Y516" si="66">M453</f>
        <v>553.09801309022907</v>
      </c>
      <c r="Z453" s="13">
        <f t="shared" ref="Z453:Z516" si="67">P453</f>
        <v>-7.590481604574717E-2</v>
      </c>
    </row>
    <row r="454" spans="1:26" ht="29.25" thickBot="1" x14ac:dyDescent="0.3">
      <c r="A454" t="s">
        <v>8</v>
      </c>
      <c r="B454" s="12">
        <v>40423</v>
      </c>
      <c r="C454">
        <v>76.2</v>
      </c>
      <c r="D454">
        <v>76.819999999999993</v>
      </c>
      <c r="E454">
        <v>77.03</v>
      </c>
      <c r="F454">
        <v>75.25</v>
      </c>
      <c r="G454">
        <v>0</v>
      </c>
      <c r="I454" s="2" t="s">
        <v>311</v>
      </c>
      <c r="J454" s="3">
        <v>1.2818000000000001</v>
      </c>
      <c r="K454" s="3">
        <v>9.3089999999999993</v>
      </c>
      <c r="L454">
        <f t="shared" si="60"/>
        <v>7.2624434389140262</v>
      </c>
      <c r="M454" s="6">
        <f t="shared" si="61"/>
        <v>557.90090497737549</v>
      </c>
      <c r="N454" s="6">
        <f t="shared" si="62"/>
        <v>30</v>
      </c>
      <c r="O454" s="6">
        <f t="shared" si="63"/>
        <v>-44.562433650564799</v>
      </c>
      <c r="P454" s="7">
        <f t="shared" si="64"/>
        <v>-7.3967046280445883E-2</v>
      </c>
      <c r="X454" s="12">
        <f t="shared" si="65"/>
        <v>40423</v>
      </c>
      <c r="Y454" s="6">
        <f t="shared" si="66"/>
        <v>557.90090497737549</v>
      </c>
      <c r="Z454" s="13">
        <f t="shared" si="67"/>
        <v>-7.3967046280445883E-2</v>
      </c>
    </row>
    <row r="455" spans="1:26" ht="29.25" thickBot="1" x14ac:dyDescent="0.3">
      <c r="A455" t="s">
        <v>8</v>
      </c>
      <c r="B455" s="12">
        <v>40422</v>
      </c>
      <c r="C455">
        <v>74.45</v>
      </c>
      <c r="D455">
        <v>76.260000000000005</v>
      </c>
      <c r="E455">
        <v>76.739999999999995</v>
      </c>
      <c r="F455">
        <v>74.44</v>
      </c>
      <c r="G455">
        <v>0</v>
      </c>
      <c r="I455" s="4" t="s">
        <v>312</v>
      </c>
      <c r="J455" s="5">
        <v>1.28</v>
      </c>
      <c r="K455" s="5">
        <v>9.4194999999999993</v>
      </c>
      <c r="L455">
        <f t="shared" si="60"/>
        <v>7.3589843749999995</v>
      </c>
      <c r="M455" s="6">
        <f t="shared" si="61"/>
        <v>561.19614843750003</v>
      </c>
      <c r="N455" s="6">
        <f t="shared" si="62"/>
        <v>30</v>
      </c>
      <c r="O455" s="6">
        <f t="shared" si="63"/>
        <v>-27.915153482487767</v>
      </c>
      <c r="P455" s="7">
        <f t="shared" si="64"/>
        <v>-4.738519426042035E-2</v>
      </c>
      <c r="X455" s="12">
        <f t="shared" si="65"/>
        <v>40422</v>
      </c>
      <c r="Y455" s="6">
        <f t="shared" si="66"/>
        <v>561.19614843750003</v>
      </c>
      <c r="Z455" s="13">
        <f t="shared" si="67"/>
        <v>-4.738519426042035E-2</v>
      </c>
    </row>
    <row r="456" spans="1:26" ht="15.75" thickBot="1" x14ac:dyDescent="0.3">
      <c r="A456" t="s">
        <v>8</v>
      </c>
      <c r="B456" s="12">
        <v>40421</v>
      </c>
      <c r="C456">
        <v>76.150000000000006</v>
      </c>
      <c r="D456">
        <v>74.48</v>
      </c>
      <c r="E456">
        <v>76.78</v>
      </c>
      <c r="F456">
        <v>74.239999999999995</v>
      </c>
      <c r="G456">
        <v>0</v>
      </c>
      <c r="I456" s="2" t="s">
        <v>313</v>
      </c>
      <c r="J456" s="3">
        <v>1.268</v>
      </c>
      <c r="K456" s="3">
        <v>9.4044000000000008</v>
      </c>
      <c r="L456">
        <f t="shared" si="60"/>
        <v>7.4167192429022091</v>
      </c>
      <c r="M456" s="6">
        <f t="shared" si="61"/>
        <v>552.39724921135655</v>
      </c>
      <c r="N456" s="6">
        <f t="shared" si="62"/>
        <v>32</v>
      </c>
      <c r="O456" s="6">
        <f t="shared" si="63"/>
        <v>-21.973963561133587</v>
      </c>
      <c r="P456" s="7">
        <f t="shared" si="64"/>
        <v>-3.8257424941381124E-2</v>
      </c>
      <c r="X456" s="12">
        <f t="shared" si="65"/>
        <v>40421</v>
      </c>
      <c r="Y456" s="6">
        <f t="shared" si="66"/>
        <v>552.39724921135655</v>
      </c>
      <c r="Z456" s="13">
        <f t="shared" si="67"/>
        <v>-3.8257424941381124E-2</v>
      </c>
    </row>
    <row r="457" spans="1:26" ht="15.75" thickBot="1" x14ac:dyDescent="0.3">
      <c r="A457" t="s">
        <v>8</v>
      </c>
      <c r="B457" s="12">
        <v>40420</v>
      </c>
      <c r="C457">
        <v>76.94</v>
      </c>
      <c r="D457">
        <v>76.069999999999993</v>
      </c>
      <c r="E457">
        <v>77.05</v>
      </c>
      <c r="F457">
        <v>75.92</v>
      </c>
      <c r="G457">
        <v>0</v>
      </c>
      <c r="I457" s="4" t="s">
        <v>314</v>
      </c>
      <c r="J457" s="5">
        <v>1.27</v>
      </c>
      <c r="K457" s="5">
        <v>9.2996999999999996</v>
      </c>
      <c r="L457">
        <f t="shared" si="60"/>
        <v>7.3225984251968503</v>
      </c>
      <c r="M457" s="6">
        <f t="shared" si="61"/>
        <v>557.03006220472435</v>
      </c>
      <c r="N457" s="6">
        <f t="shared" si="62"/>
        <v>32</v>
      </c>
      <c r="O457" s="6">
        <f t="shared" si="63"/>
        <v>-10.839208588756492</v>
      </c>
      <c r="P457" s="7">
        <f t="shared" si="64"/>
        <v>-1.9087506836936115E-2</v>
      </c>
      <c r="X457" s="12">
        <f t="shared" si="65"/>
        <v>40420</v>
      </c>
      <c r="Y457" s="6">
        <f t="shared" si="66"/>
        <v>557.03006220472435</v>
      </c>
      <c r="Z457" s="13">
        <f t="shared" si="67"/>
        <v>-1.9087506836936115E-2</v>
      </c>
    </row>
    <row r="458" spans="1:26" ht="15.75" thickBot="1" x14ac:dyDescent="0.3">
      <c r="A458" t="s">
        <v>8</v>
      </c>
      <c r="B458" s="12">
        <v>40417</v>
      </c>
      <c r="C458">
        <v>74.61</v>
      </c>
      <c r="D458">
        <v>76.930000000000007</v>
      </c>
      <c r="E458">
        <v>76.930000000000007</v>
      </c>
      <c r="F458">
        <v>74.44</v>
      </c>
      <c r="G458">
        <v>0</v>
      </c>
      <c r="I458" s="2" t="s">
        <v>315</v>
      </c>
      <c r="J458" s="3">
        <v>1.2713000000000001</v>
      </c>
      <c r="K458" s="3">
        <v>9.3771000000000004</v>
      </c>
      <c r="L458">
        <f t="shared" si="60"/>
        <v>7.3759930779517031</v>
      </c>
      <c r="M458" s="6">
        <f t="shared" si="61"/>
        <v>567.43514748682458</v>
      </c>
      <c r="N458" s="6">
        <f t="shared" si="62"/>
        <v>30</v>
      </c>
      <c r="O458" s="6">
        <f t="shared" si="63"/>
        <v>8.2431046912580541</v>
      </c>
      <c r="P458" s="7">
        <f t="shared" si="64"/>
        <v>1.4741097977804431E-2</v>
      </c>
      <c r="X458" s="12">
        <f t="shared" si="65"/>
        <v>40417</v>
      </c>
      <c r="Y458" s="6">
        <f t="shared" si="66"/>
        <v>567.43514748682458</v>
      </c>
      <c r="Z458" s="13">
        <f t="shared" si="67"/>
        <v>1.4741097977804431E-2</v>
      </c>
    </row>
    <row r="459" spans="1:26" ht="15.75" thickBot="1" x14ac:dyDescent="0.3">
      <c r="A459" t="s">
        <v>8</v>
      </c>
      <c r="B459" s="12">
        <v>40416</v>
      </c>
      <c r="C459">
        <v>73.8</v>
      </c>
      <c r="D459">
        <v>74.72</v>
      </c>
      <c r="E459">
        <v>75.53</v>
      </c>
      <c r="F459">
        <v>73.400000000000006</v>
      </c>
      <c r="G459">
        <v>0</v>
      </c>
      <c r="I459" s="4" t="s">
        <v>316</v>
      </c>
      <c r="J459" s="5">
        <v>1.2693000000000001</v>
      </c>
      <c r="K459" s="5">
        <v>9.2917000000000005</v>
      </c>
      <c r="L459">
        <f t="shared" si="60"/>
        <v>7.320334042385567</v>
      </c>
      <c r="M459" s="6">
        <f t="shared" si="61"/>
        <v>546.97535964704957</v>
      </c>
      <c r="N459" s="6">
        <f t="shared" si="62"/>
        <v>30</v>
      </c>
      <c r="O459" s="6">
        <f t="shared" si="63"/>
        <v>-9.0020361942763429</v>
      </c>
      <c r="P459" s="7">
        <f t="shared" si="64"/>
        <v>-1.6191370839194141E-2</v>
      </c>
      <c r="X459" s="12">
        <f t="shared" si="65"/>
        <v>40416</v>
      </c>
      <c r="Y459" s="6">
        <f t="shared" si="66"/>
        <v>546.97535964704957</v>
      </c>
      <c r="Z459" s="13">
        <f t="shared" si="67"/>
        <v>-1.6191370839194141E-2</v>
      </c>
    </row>
    <row r="460" spans="1:26" ht="15.75" thickBot="1" x14ac:dyDescent="0.3">
      <c r="A460" t="s">
        <v>8</v>
      </c>
      <c r="B460" s="12">
        <v>40415</v>
      </c>
      <c r="C460">
        <v>72.33</v>
      </c>
      <c r="D460">
        <v>73.83</v>
      </c>
      <c r="E460">
        <v>73.900000000000006</v>
      </c>
      <c r="F460">
        <v>71.77</v>
      </c>
      <c r="G460">
        <v>0</v>
      </c>
      <c r="I460" s="2" t="s">
        <v>317</v>
      </c>
      <c r="J460" s="3">
        <v>1.2613000000000001</v>
      </c>
      <c r="K460" s="3">
        <v>9.3233999999999995</v>
      </c>
      <c r="L460">
        <f t="shared" si="60"/>
        <v>7.3918972488702126</v>
      </c>
      <c r="M460" s="6">
        <f t="shared" si="61"/>
        <v>545.74377388408777</v>
      </c>
      <c r="N460" s="6">
        <f t="shared" si="62"/>
        <v>30</v>
      </c>
      <c r="O460" s="6">
        <f t="shared" si="63"/>
        <v>-25.542282878730248</v>
      </c>
      <c r="P460" s="7">
        <f t="shared" si="64"/>
        <v>-4.471014577787024E-2</v>
      </c>
      <c r="X460" s="12">
        <f t="shared" si="65"/>
        <v>40415</v>
      </c>
      <c r="Y460" s="6">
        <f t="shared" si="66"/>
        <v>545.74377388408777</v>
      </c>
      <c r="Z460" s="13">
        <f t="shared" si="67"/>
        <v>-4.471014577787024E-2</v>
      </c>
    </row>
    <row r="461" spans="1:26" ht="15.75" thickBot="1" x14ac:dyDescent="0.3">
      <c r="A461" t="s">
        <v>8</v>
      </c>
      <c r="B461" s="12">
        <v>40414</v>
      </c>
      <c r="C461">
        <v>73.31</v>
      </c>
      <c r="D461">
        <v>72.150000000000006</v>
      </c>
      <c r="E461">
        <v>73.66</v>
      </c>
      <c r="F461">
        <v>72.099999999999994</v>
      </c>
      <c r="G461">
        <v>0</v>
      </c>
      <c r="I461" s="4" t="s">
        <v>318</v>
      </c>
      <c r="J461" s="5">
        <v>1.2611000000000001</v>
      </c>
      <c r="K461" s="5">
        <v>9.3400999999999996</v>
      </c>
      <c r="L461">
        <f t="shared" si="60"/>
        <v>7.4063119498850201</v>
      </c>
      <c r="M461" s="6">
        <f t="shared" si="61"/>
        <v>534.36540718420429</v>
      </c>
      <c r="N461" s="6">
        <f t="shared" si="62"/>
        <v>32</v>
      </c>
      <c r="O461" s="6">
        <f t="shared" si="63"/>
        <v>-40.675470539297294</v>
      </c>
      <c r="P461" s="7">
        <f t="shared" si="64"/>
        <v>-7.0734920098767987E-2</v>
      </c>
      <c r="X461" s="12">
        <f t="shared" si="65"/>
        <v>40414</v>
      </c>
      <c r="Y461" s="6">
        <f t="shared" si="66"/>
        <v>534.36540718420429</v>
      </c>
      <c r="Z461" s="13">
        <f t="shared" si="67"/>
        <v>-7.0734920098767987E-2</v>
      </c>
    </row>
    <row r="462" spans="1:26" ht="15.75" thickBot="1" x14ac:dyDescent="0.3">
      <c r="A462" t="s">
        <v>8</v>
      </c>
      <c r="B462" s="12">
        <v>40413</v>
      </c>
      <c r="C462">
        <v>74.41</v>
      </c>
      <c r="D462">
        <v>73.44</v>
      </c>
      <c r="E462">
        <v>74.87</v>
      </c>
      <c r="F462">
        <v>73.290000000000006</v>
      </c>
      <c r="G462">
        <v>0</v>
      </c>
      <c r="I462" s="2" t="s">
        <v>319</v>
      </c>
      <c r="J462" s="3">
        <v>1.2704</v>
      </c>
      <c r="K462" s="3">
        <v>9.3059999999999992</v>
      </c>
      <c r="L462">
        <f t="shared" si="60"/>
        <v>7.325251889168765</v>
      </c>
      <c r="M462" s="6">
        <f t="shared" si="61"/>
        <v>537.96649874055413</v>
      </c>
      <c r="N462" s="6">
        <f t="shared" si="62"/>
        <v>32</v>
      </c>
      <c r="O462" s="6">
        <f t="shared" si="63"/>
        <v>-48.638844450107285</v>
      </c>
      <c r="P462" s="7">
        <f t="shared" si="64"/>
        <v>-8.2915788297377377E-2</v>
      </c>
      <c r="X462" s="12">
        <f t="shared" si="65"/>
        <v>40413</v>
      </c>
      <c r="Y462" s="6">
        <f t="shared" si="66"/>
        <v>537.96649874055413</v>
      </c>
      <c r="Z462" s="13">
        <f t="shared" si="67"/>
        <v>-8.2915788297377377E-2</v>
      </c>
    </row>
    <row r="463" spans="1:26" ht="15.75" thickBot="1" x14ac:dyDescent="0.3">
      <c r="A463" t="s">
        <v>8</v>
      </c>
      <c r="B463" s="12">
        <v>40410</v>
      </c>
      <c r="C463">
        <v>75.3</v>
      </c>
      <c r="D463">
        <v>74.33</v>
      </c>
      <c r="E463">
        <v>75.77</v>
      </c>
      <c r="F463">
        <v>74.05</v>
      </c>
      <c r="G463">
        <v>0</v>
      </c>
      <c r="I463" s="4" t="s">
        <v>320</v>
      </c>
      <c r="J463" s="5">
        <v>1.2710999999999999</v>
      </c>
      <c r="K463" s="5">
        <v>9.3523999999999994</v>
      </c>
      <c r="L463">
        <f t="shared" si="60"/>
        <v>7.3577216584061054</v>
      </c>
      <c r="M463" s="6">
        <f t="shared" si="61"/>
        <v>546.89945086932585</v>
      </c>
      <c r="N463" s="6">
        <f t="shared" si="62"/>
        <v>30</v>
      </c>
      <c r="O463" s="6">
        <f t="shared" si="63"/>
        <v>-20.989418600908948</v>
      </c>
      <c r="P463" s="7">
        <f t="shared" si="64"/>
        <v>-3.6960433157440291E-2</v>
      </c>
      <c r="X463" s="12">
        <f t="shared" si="65"/>
        <v>40410</v>
      </c>
      <c r="Y463" s="6">
        <f t="shared" si="66"/>
        <v>546.89945086932585</v>
      </c>
      <c r="Z463" s="13">
        <f t="shared" si="67"/>
        <v>-3.6960433157440291E-2</v>
      </c>
    </row>
    <row r="464" spans="1:26" ht="15.75" thickBot="1" x14ac:dyDescent="0.3">
      <c r="A464" t="s">
        <v>8</v>
      </c>
      <c r="B464" s="12">
        <v>40409</v>
      </c>
      <c r="C464">
        <v>76.3</v>
      </c>
      <c r="D464">
        <v>75.349999999999994</v>
      </c>
      <c r="E464">
        <v>77.150000000000006</v>
      </c>
      <c r="F464">
        <v>75.040000000000006</v>
      </c>
      <c r="G464">
        <v>0</v>
      </c>
      <c r="I464" s="2" t="s">
        <v>321</v>
      </c>
      <c r="J464" s="3">
        <v>1.2836000000000001</v>
      </c>
      <c r="K464" s="3">
        <v>9.3239000000000001</v>
      </c>
      <c r="L464">
        <f t="shared" si="60"/>
        <v>7.2638672483639759</v>
      </c>
      <c r="M464" s="6">
        <f t="shared" si="61"/>
        <v>547.33239716422554</v>
      </c>
      <c r="N464" s="6">
        <f t="shared" si="62"/>
        <v>30</v>
      </c>
      <c r="O464" s="6">
        <f t="shared" si="63"/>
        <v>-35.533407880931691</v>
      </c>
      <c r="P464" s="7">
        <f t="shared" si="64"/>
        <v>-6.09632741762553E-2</v>
      </c>
      <c r="X464" s="12">
        <f t="shared" si="65"/>
        <v>40409</v>
      </c>
      <c r="Y464" s="6">
        <f t="shared" si="66"/>
        <v>547.33239716422554</v>
      </c>
      <c r="Z464" s="13">
        <f t="shared" si="67"/>
        <v>-6.09632741762553E-2</v>
      </c>
    </row>
    <row r="465" spans="1:26" ht="15.75" thickBot="1" x14ac:dyDescent="0.3">
      <c r="A465" t="s">
        <v>8</v>
      </c>
      <c r="B465" s="12">
        <v>40408</v>
      </c>
      <c r="C465">
        <v>76.77</v>
      </c>
      <c r="D465">
        <v>76.180000000000007</v>
      </c>
      <c r="E465">
        <v>76.849999999999994</v>
      </c>
      <c r="F465">
        <v>75.37</v>
      </c>
      <c r="G465">
        <v>0</v>
      </c>
      <c r="I465" s="4" t="s">
        <v>322</v>
      </c>
      <c r="J465" s="5">
        <v>1.288</v>
      </c>
      <c r="K465" s="5">
        <v>9.3375000000000004</v>
      </c>
      <c r="L465">
        <f t="shared" si="60"/>
        <v>7.2496118012422359</v>
      </c>
      <c r="M465" s="6">
        <f t="shared" si="61"/>
        <v>552.27542701863354</v>
      </c>
      <c r="N465" s="6">
        <f t="shared" si="62"/>
        <v>30</v>
      </c>
      <c r="O465" s="6">
        <f t="shared" si="63"/>
        <v>-24.944983570237355</v>
      </c>
      <c r="P465" s="7">
        <f t="shared" si="64"/>
        <v>-4.3215699085881056E-2</v>
      </c>
      <c r="X465" s="12">
        <f t="shared" si="65"/>
        <v>40408</v>
      </c>
      <c r="Y465" s="6">
        <f t="shared" si="66"/>
        <v>552.27542701863354</v>
      </c>
      <c r="Z465" s="13">
        <f t="shared" si="67"/>
        <v>-4.3215699085881056E-2</v>
      </c>
    </row>
    <row r="466" spans="1:26" ht="15.75" thickBot="1" x14ac:dyDescent="0.3">
      <c r="A466" t="s">
        <v>8</v>
      </c>
      <c r="B466" s="12">
        <v>40407</v>
      </c>
      <c r="C466">
        <v>75.31</v>
      </c>
      <c r="D466">
        <v>76.650000000000006</v>
      </c>
      <c r="E466">
        <v>77.67</v>
      </c>
      <c r="F466">
        <v>75.31</v>
      </c>
      <c r="G466">
        <v>0</v>
      </c>
      <c r="I466" s="2" t="s">
        <v>323</v>
      </c>
      <c r="J466" s="3">
        <v>1.286</v>
      </c>
      <c r="K466" s="3">
        <v>9.3354999999999997</v>
      </c>
      <c r="L466">
        <f t="shared" si="60"/>
        <v>7.2593312597200619</v>
      </c>
      <c r="M466" s="6">
        <f t="shared" si="61"/>
        <v>556.42774105754279</v>
      </c>
      <c r="N466" s="6">
        <f t="shared" si="62"/>
        <v>32</v>
      </c>
      <c r="O466" s="6">
        <f t="shared" si="63"/>
        <v>-12.117157403995634</v>
      </c>
      <c r="P466" s="7">
        <f t="shared" si="64"/>
        <v>-2.1312577839998594E-2</v>
      </c>
      <c r="X466" s="12">
        <f t="shared" si="65"/>
        <v>40407</v>
      </c>
      <c r="Y466" s="6">
        <f t="shared" si="66"/>
        <v>556.42774105754279</v>
      </c>
      <c r="Z466" s="13">
        <f t="shared" si="67"/>
        <v>-2.1312577839998594E-2</v>
      </c>
    </row>
    <row r="467" spans="1:26" ht="15.75" thickBot="1" x14ac:dyDescent="0.3">
      <c r="A467" t="s">
        <v>8</v>
      </c>
      <c r="B467" s="12">
        <v>40406</v>
      </c>
      <c r="C467">
        <v>75.12</v>
      </c>
      <c r="D467">
        <v>74.849999999999994</v>
      </c>
      <c r="E467">
        <v>75.75</v>
      </c>
      <c r="F467">
        <v>74.55</v>
      </c>
      <c r="G467">
        <v>0</v>
      </c>
      <c r="I467" s="4" t="s">
        <v>324</v>
      </c>
      <c r="J467" s="5">
        <v>1.282</v>
      </c>
      <c r="K467" s="5">
        <v>9.3551000000000002</v>
      </c>
      <c r="L467">
        <f t="shared" si="60"/>
        <v>7.2972698907956319</v>
      </c>
      <c r="M467" s="6">
        <f t="shared" si="61"/>
        <v>546.20065132605305</v>
      </c>
      <c r="N467" s="6">
        <f t="shared" si="62"/>
        <v>32</v>
      </c>
      <c r="O467" s="6">
        <f t="shared" si="63"/>
        <v>-29.975829808964136</v>
      </c>
      <c r="P467" s="7">
        <f t="shared" si="64"/>
        <v>-5.202543107957891E-2</v>
      </c>
      <c r="X467" s="12">
        <f t="shared" si="65"/>
        <v>40406</v>
      </c>
      <c r="Y467" s="6">
        <f t="shared" si="66"/>
        <v>546.20065132605305</v>
      </c>
      <c r="Z467" s="13">
        <f t="shared" si="67"/>
        <v>-5.202543107957891E-2</v>
      </c>
    </row>
    <row r="468" spans="1:26" ht="15.75" thickBot="1" x14ac:dyDescent="0.3">
      <c r="A468" t="s">
        <v>8</v>
      </c>
      <c r="B468" s="12">
        <v>40403</v>
      </c>
      <c r="C468">
        <v>75.7</v>
      </c>
      <c r="D468">
        <v>75.25</v>
      </c>
      <c r="E468">
        <v>76.430000000000007</v>
      </c>
      <c r="F468">
        <v>74.69</v>
      </c>
      <c r="G468">
        <v>0</v>
      </c>
      <c r="I468" s="2" t="s">
        <v>325</v>
      </c>
      <c r="J468" s="3">
        <v>1.2799</v>
      </c>
      <c r="K468" s="3">
        <v>9.3420000000000005</v>
      </c>
      <c r="L468">
        <f t="shared" si="60"/>
        <v>7.2990077349792957</v>
      </c>
      <c r="M468" s="6">
        <f t="shared" si="61"/>
        <v>549.25033205719205</v>
      </c>
      <c r="N468" s="6">
        <f t="shared" si="62"/>
        <v>30</v>
      </c>
      <c r="O468" s="6">
        <f t="shared" si="63"/>
        <v>-30.679542775524624</v>
      </c>
      <c r="P468" s="7">
        <f t="shared" si="64"/>
        <v>-5.290215956605835E-2</v>
      </c>
      <c r="X468" s="12">
        <f t="shared" si="65"/>
        <v>40403</v>
      </c>
      <c r="Y468" s="6">
        <f t="shared" si="66"/>
        <v>549.25033205719205</v>
      </c>
      <c r="Z468" s="13">
        <f t="shared" si="67"/>
        <v>-5.290215956605835E-2</v>
      </c>
    </row>
    <row r="469" spans="1:26" ht="15.75" thickBot="1" x14ac:dyDescent="0.3">
      <c r="A469" t="s">
        <v>8</v>
      </c>
      <c r="B469" s="12">
        <v>40402</v>
      </c>
      <c r="C469">
        <v>77.06</v>
      </c>
      <c r="D469">
        <v>75.400000000000006</v>
      </c>
      <c r="E469">
        <v>77.55</v>
      </c>
      <c r="F469">
        <v>75.260000000000005</v>
      </c>
      <c r="G469">
        <v>0</v>
      </c>
      <c r="I469" s="4" t="s">
        <v>326</v>
      </c>
      <c r="J469" s="5">
        <v>1.2789999999999999</v>
      </c>
      <c r="K469" s="5">
        <v>9.3832000000000004</v>
      </c>
      <c r="L469">
        <f t="shared" ref="L469:L532" si="68">K469/J469</f>
        <v>7.3363565285379213</v>
      </c>
      <c r="M469" s="6">
        <f t="shared" ref="M469:M532" si="69">L469*D469</f>
        <v>553.1612822517593</v>
      </c>
      <c r="N469" s="6">
        <f t="shared" ref="N469:N532" si="70">B469-B491</f>
        <v>30</v>
      </c>
      <c r="O469" s="6">
        <f t="shared" ref="O469:O532" si="71">M469-M491</f>
        <v>-27.394318830267935</v>
      </c>
      <c r="P469" s="7">
        <f t="shared" si="64"/>
        <v>-4.7186382801597267E-2</v>
      </c>
      <c r="X469" s="12">
        <f t="shared" si="65"/>
        <v>40402</v>
      </c>
      <c r="Y469" s="6">
        <f t="shared" si="66"/>
        <v>553.1612822517593</v>
      </c>
      <c r="Z469" s="13">
        <f t="shared" si="67"/>
        <v>-4.7186382801597267E-2</v>
      </c>
    </row>
    <row r="470" spans="1:26" ht="15.75" thickBot="1" x14ac:dyDescent="0.3">
      <c r="A470" t="s">
        <v>8</v>
      </c>
      <c r="B470" s="12">
        <v>40401</v>
      </c>
      <c r="C470">
        <v>79.48</v>
      </c>
      <c r="D470">
        <v>77.12</v>
      </c>
      <c r="E470">
        <v>79.62</v>
      </c>
      <c r="F470">
        <v>76.92</v>
      </c>
      <c r="G470">
        <v>0</v>
      </c>
      <c r="I470" s="2" t="s">
        <v>327</v>
      </c>
      <c r="J470" s="3">
        <v>1.3016000000000001</v>
      </c>
      <c r="K470" s="3">
        <v>9.4753000000000007</v>
      </c>
      <c r="L470">
        <f t="shared" si="68"/>
        <v>7.2797326367547637</v>
      </c>
      <c r="M470" s="6">
        <f t="shared" si="69"/>
        <v>561.41298094652745</v>
      </c>
      <c r="N470" s="6">
        <f t="shared" si="70"/>
        <v>30</v>
      </c>
      <c r="O470" s="6">
        <f t="shared" si="71"/>
        <v>-5.2885486430367337</v>
      </c>
      <c r="P470" s="7">
        <f t="shared" si="64"/>
        <v>-9.3321587588919789E-3</v>
      </c>
      <c r="X470" s="12">
        <f t="shared" si="65"/>
        <v>40401</v>
      </c>
      <c r="Y470" s="6">
        <f t="shared" si="66"/>
        <v>561.41298094652745</v>
      </c>
      <c r="Z470" s="13">
        <f t="shared" si="67"/>
        <v>-9.3321587588919789E-3</v>
      </c>
    </row>
    <row r="471" spans="1:26" ht="15.75" thickBot="1" x14ac:dyDescent="0.3">
      <c r="A471" t="s">
        <v>8</v>
      </c>
      <c r="B471" s="12">
        <v>40400</v>
      </c>
      <c r="C471">
        <v>81</v>
      </c>
      <c r="D471">
        <v>79.61</v>
      </c>
      <c r="E471">
        <v>81.13</v>
      </c>
      <c r="F471">
        <v>78.540000000000006</v>
      </c>
      <c r="G471">
        <v>0</v>
      </c>
      <c r="I471" s="4" t="s">
        <v>328</v>
      </c>
      <c r="J471" s="5">
        <v>1.3132999999999999</v>
      </c>
      <c r="K471" s="5">
        <v>9.5455000000000005</v>
      </c>
      <c r="L471">
        <f t="shared" si="68"/>
        <v>7.2683316835452683</v>
      </c>
      <c r="M471" s="6">
        <f t="shared" si="69"/>
        <v>578.63188532703884</v>
      </c>
      <c r="N471" s="6">
        <f t="shared" si="70"/>
        <v>32</v>
      </c>
      <c r="O471" s="6">
        <f t="shared" si="71"/>
        <v>7.5896268796225286</v>
      </c>
      <c r="P471" s="7">
        <f t="shared" si="64"/>
        <v>1.3290832276157035E-2</v>
      </c>
      <c r="X471" s="12">
        <f t="shared" si="65"/>
        <v>40400</v>
      </c>
      <c r="Y471" s="6">
        <f t="shared" si="66"/>
        <v>578.63188532703884</v>
      </c>
      <c r="Z471" s="13">
        <f t="shared" si="67"/>
        <v>1.3290832276157035E-2</v>
      </c>
    </row>
    <row r="472" spans="1:26" ht="15.75" thickBot="1" x14ac:dyDescent="0.3">
      <c r="A472" t="s">
        <v>8</v>
      </c>
      <c r="B472" s="12">
        <v>40399</v>
      </c>
      <c r="C472">
        <v>80.3</v>
      </c>
      <c r="D472">
        <v>81.14</v>
      </c>
      <c r="E472">
        <v>81.349999999999994</v>
      </c>
      <c r="F472">
        <v>80.260000000000005</v>
      </c>
      <c r="G472">
        <v>0</v>
      </c>
      <c r="I472" s="2" t="s">
        <v>329</v>
      </c>
      <c r="J472" s="3">
        <v>1.3252999999999999</v>
      </c>
      <c r="K472" s="3">
        <v>9.5601000000000003</v>
      </c>
      <c r="L472">
        <f t="shared" si="68"/>
        <v>7.2135365577605075</v>
      </c>
      <c r="M472" s="6">
        <f t="shared" si="69"/>
        <v>585.30635629668757</v>
      </c>
      <c r="N472" s="6">
        <f t="shared" si="70"/>
        <v>32</v>
      </c>
      <c r="O472" s="6">
        <f t="shared" si="71"/>
        <v>19.510884732706586</v>
      </c>
      <c r="P472" s="7">
        <f t="shared" si="64"/>
        <v>3.4483988849847602E-2</v>
      </c>
      <c r="X472" s="12">
        <f t="shared" si="65"/>
        <v>40399</v>
      </c>
      <c r="Y472" s="6">
        <f t="shared" si="66"/>
        <v>585.30635629668757</v>
      </c>
      <c r="Z472" s="13">
        <f t="shared" si="67"/>
        <v>3.4483988849847602E-2</v>
      </c>
    </row>
    <row r="473" spans="1:26" ht="15.75" thickBot="1" x14ac:dyDescent="0.3">
      <c r="A473" t="s">
        <v>8</v>
      </c>
      <c r="B473" s="12">
        <v>40396</v>
      </c>
      <c r="C473">
        <v>81.61</v>
      </c>
      <c r="D473">
        <v>80.36</v>
      </c>
      <c r="E473">
        <v>82.17</v>
      </c>
      <c r="F473">
        <v>79.58</v>
      </c>
      <c r="G473">
        <v>0</v>
      </c>
      <c r="I473" s="4" t="s">
        <v>330</v>
      </c>
      <c r="J473" s="5">
        <v>1.3176000000000001</v>
      </c>
      <c r="K473" s="5">
        <v>9.5764999999999993</v>
      </c>
      <c r="L473">
        <f t="shared" si="68"/>
        <v>7.2681390406800235</v>
      </c>
      <c r="M473" s="6">
        <f t="shared" si="69"/>
        <v>584.0676533090467</v>
      </c>
      <c r="N473" s="6">
        <f t="shared" si="70"/>
        <v>30</v>
      </c>
      <c r="O473" s="6">
        <f t="shared" si="71"/>
        <v>19.566774022025129</v>
      </c>
      <c r="P473" s="7">
        <f t="shared" si="64"/>
        <v>3.4662078908961919E-2</v>
      </c>
      <c r="X473" s="12">
        <f t="shared" si="65"/>
        <v>40396</v>
      </c>
      <c r="Y473" s="6">
        <f t="shared" si="66"/>
        <v>584.0676533090467</v>
      </c>
      <c r="Z473" s="13">
        <f t="shared" si="67"/>
        <v>3.4662078908961919E-2</v>
      </c>
    </row>
    <row r="474" spans="1:26" ht="15.75" thickBot="1" x14ac:dyDescent="0.3">
      <c r="A474" t="s">
        <v>8</v>
      </c>
      <c r="B474" s="12">
        <v>40395</v>
      </c>
      <c r="C474">
        <v>82.02</v>
      </c>
      <c r="D474">
        <v>81.73</v>
      </c>
      <c r="E474">
        <v>82.28</v>
      </c>
      <c r="F474">
        <v>81.069999999999993</v>
      </c>
      <c r="G474">
        <v>0</v>
      </c>
      <c r="I474" s="2" t="s">
        <v>331</v>
      </c>
      <c r="J474" s="3">
        <v>1.3184</v>
      </c>
      <c r="K474" s="3">
        <v>9.5315999999999992</v>
      </c>
      <c r="L474">
        <f t="shared" si="68"/>
        <v>7.2296723300970864</v>
      </c>
      <c r="M474" s="6">
        <f t="shared" si="69"/>
        <v>590.88111953883492</v>
      </c>
      <c r="N474" s="6">
        <f t="shared" si="70"/>
        <v>30</v>
      </c>
      <c r="O474" s="6">
        <f t="shared" si="71"/>
        <v>43.972521876063638</v>
      </c>
      <c r="P474" s="7">
        <f t="shared" si="64"/>
        <v>8.0401957592148673E-2</v>
      </c>
      <c r="X474" s="12">
        <f t="shared" si="65"/>
        <v>40395</v>
      </c>
      <c r="Y474" s="6">
        <f t="shared" si="66"/>
        <v>590.88111953883492</v>
      </c>
      <c r="Z474" s="13">
        <f t="shared" si="67"/>
        <v>8.0401957592148673E-2</v>
      </c>
    </row>
    <row r="475" spans="1:26" ht="15.75" thickBot="1" x14ac:dyDescent="0.3">
      <c r="A475" t="s">
        <v>8</v>
      </c>
      <c r="B475" s="12">
        <v>40394</v>
      </c>
      <c r="C475">
        <v>82.53</v>
      </c>
      <c r="D475">
        <v>82.1</v>
      </c>
      <c r="E475">
        <v>82.82</v>
      </c>
      <c r="F475">
        <v>81.67</v>
      </c>
      <c r="G475">
        <v>0</v>
      </c>
      <c r="I475" s="4" t="s">
        <v>332</v>
      </c>
      <c r="J475" s="5">
        <v>1.3206</v>
      </c>
      <c r="K475" s="5">
        <v>9.6274999999999995</v>
      </c>
      <c r="L475">
        <f t="shared" si="68"/>
        <v>7.29024685748902</v>
      </c>
      <c r="M475" s="6">
        <f t="shared" si="69"/>
        <v>598.52926699984846</v>
      </c>
      <c r="N475" s="6">
        <f t="shared" si="70"/>
        <v>30</v>
      </c>
      <c r="O475" s="6">
        <f t="shared" si="71"/>
        <v>45.47089735656391</v>
      </c>
      <c r="P475" s="7">
        <f t="shared" si="64"/>
        <v>8.2217176074727963E-2</v>
      </c>
      <c r="X475" s="12">
        <f t="shared" si="65"/>
        <v>40394</v>
      </c>
      <c r="Y475" s="6">
        <f t="shared" si="66"/>
        <v>598.52926699984846</v>
      </c>
      <c r="Z475" s="13">
        <f t="shared" si="67"/>
        <v>8.2217176074727963E-2</v>
      </c>
    </row>
    <row r="476" spans="1:26" ht="15.75" thickBot="1" x14ac:dyDescent="0.3">
      <c r="A476" t="s">
        <v>8</v>
      </c>
      <c r="B476" s="12">
        <v>40393</v>
      </c>
      <c r="C476">
        <v>81.05</v>
      </c>
      <c r="D476">
        <v>82.7</v>
      </c>
      <c r="E476">
        <v>82.73</v>
      </c>
      <c r="F476">
        <v>80.66</v>
      </c>
      <c r="G476">
        <v>0</v>
      </c>
      <c r="I476" s="2" t="s">
        <v>333</v>
      </c>
      <c r="J476" s="3">
        <v>1.3221000000000001</v>
      </c>
      <c r="K476" s="3">
        <v>9.6313999999999993</v>
      </c>
      <c r="L476">
        <f t="shared" si="68"/>
        <v>7.2849254973148767</v>
      </c>
      <c r="M476" s="6">
        <f t="shared" si="69"/>
        <v>602.46333862794029</v>
      </c>
      <c r="N476" s="6">
        <f t="shared" si="70"/>
        <v>32</v>
      </c>
      <c r="O476" s="6">
        <f t="shared" si="71"/>
        <v>48.928831136706549</v>
      </c>
      <c r="P476" s="7">
        <f t="shared" si="64"/>
        <v>8.8393461427481876E-2</v>
      </c>
      <c r="X476" s="12">
        <f t="shared" si="65"/>
        <v>40393</v>
      </c>
      <c r="Y476" s="6">
        <f t="shared" si="66"/>
        <v>602.46333862794029</v>
      </c>
      <c r="Z476" s="13">
        <f t="shared" si="67"/>
        <v>8.8393461427481876E-2</v>
      </c>
    </row>
    <row r="477" spans="1:26" ht="15.75" thickBot="1" x14ac:dyDescent="0.3">
      <c r="A477" t="s">
        <v>8</v>
      </c>
      <c r="B477" s="12">
        <v>40392</v>
      </c>
      <c r="C477">
        <v>-1</v>
      </c>
      <c r="D477">
        <v>81.05</v>
      </c>
      <c r="E477">
        <v>-1</v>
      </c>
      <c r="F477">
        <v>-1</v>
      </c>
      <c r="G477">
        <v>0</v>
      </c>
      <c r="I477" s="4" t="s">
        <v>334</v>
      </c>
      <c r="J477" s="5">
        <v>1.3072999999999999</v>
      </c>
      <c r="K477" s="5">
        <v>9.5021000000000004</v>
      </c>
      <c r="L477">
        <f t="shared" si="68"/>
        <v>7.2684923123996033</v>
      </c>
      <c r="M477" s="6">
        <f t="shared" si="69"/>
        <v>589.1113019199878</v>
      </c>
      <c r="N477" s="6">
        <f t="shared" si="70"/>
        <v>32</v>
      </c>
      <c r="O477" s="6">
        <f t="shared" si="71"/>
        <v>26.698315223037639</v>
      </c>
      <c r="P477" s="7">
        <f t="shared" si="64"/>
        <v>4.7471014813930179E-2</v>
      </c>
      <c r="X477" s="12">
        <f t="shared" si="65"/>
        <v>40392</v>
      </c>
      <c r="Y477" s="6">
        <f t="shared" si="66"/>
        <v>589.1113019199878</v>
      </c>
      <c r="Z477" s="13">
        <f t="shared" si="67"/>
        <v>4.7471014813930179E-2</v>
      </c>
    </row>
    <row r="478" spans="1:26" ht="15.75" thickBot="1" x14ac:dyDescent="0.3">
      <c r="A478" t="s">
        <v>8</v>
      </c>
      <c r="B478" s="12">
        <v>40389</v>
      </c>
      <c r="C478">
        <v>-1</v>
      </c>
      <c r="D478">
        <v>78.260000000000005</v>
      </c>
      <c r="E478">
        <v>-1</v>
      </c>
      <c r="F478">
        <v>-1</v>
      </c>
      <c r="G478">
        <v>0</v>
      </c>
      <c r="I478" s="2" t="s">
        <v>335</v>
      </c>
      <c r="J478" s="3">
        <v>1.3028</v>
      </c>
      <c r="K478" s="3">
        <v>9.5616000000000003</v>
      </c>
      <c r="L478">
        <f t="shared" si="68"/>
        <v>7.3392692661958865</v>
      </c>
      <c r="M478" s="6">
        <f t="shared" si="69"/>
        <v>574.37121277249014</v>
      </c>
      <c r="N478" s="6">
        <f t="shared" si="70"/>
        <v>30</v>
      </c>
      <c r="O478" s="6">
        <f t="shared" si="71"/>
        <v>0.94296079628611551</v>
      </c>
      <c r="P478" s="7">
        <f t="shared" si="64"/>
        <v>1.6444268189374914E-3</v>
      </c>
      <c r="X478" s="12">
        <f t="shared" si="65"/>
        <v>40389</v>
      </c>
      <c r="Y478" s="6">
        <f t="shared" si="66"/>
        <v>574.37121277249014</v>
      </c>
      <c r="Z478" s="13">
        <f t="shared" si="67"/>
        <v>1.6444268189374914E-3</v>
      </c>
    </row>
    <row r="479" spans="1:26" ht="15.75" thickBot="1" x14ac:dyDescent="0.3">
      <c r="A479" t="s">
        <v>8</v>
      </c>
      <c r="B479" s="12">
        <v>40388</v>
      </c>
      <c r="C479">
        <v>75.98</v>
      </c>
      <c r="D479">
        <v>77.59</v>
      </c>
      <c r="E479">
        <v>78.16</v>
      </c>
      <c r="F479">
        <v>75.599999999999994</v>
      </c>
      <c r="G479">
        <v>209.06299999999999</v>
      </c>
      <c r="I479" s="4" t="s">
        <v>336</v>
      </c>
      <c r="J479" s="5">
        <v>1.3069</v>
      </c>
      <c r="K479" s="5">
        <v>9.5649999999999995</v>
      </c>
      <c r="L479">
        <f t="shared" si="68"/>
        <v>7.3188461244165586</v>
      </c>
      <c r="M479" s="6">
        <f t="shared" si="69"/>
        <v>567.86927079348084</v>
      </c>
      <c r="N479" s="6">
        <f t="shared" si="70"/>
        <v>30</v>
      </c>
      <c r="O479" s="6">
        <f t="shared" si="71"/>
        <v>-8.4136608346549338</v>
      </c>
      <c r="P479" s="7">
        <f t="shared" si="64"/>
        <v>-1.4599878588949962E-2</v>
      </c>
      <c r="X479" s="12">
        <f t="shared" si="65"/>
        <v>40388</v>
      </c>
      <c r="Y479" s="6">
        <f t="shared" si="66"/>
        <v>567.86927079348084</v>
      </c>
      <c r="Z479" s="13">
        <f t="shared" si="67"/>
        <v>-1.4599878588949962E-2</v>
      </c>
    </row>
    <row r="480" spans="1:26" ht="15.75" thickBot="1" x14ac:dyDescent="0.3">
      <c r="A480" t="s">
        <v>8</v>
      </c>
      <c r="B480" s="12">
        <v>40387</v>
      </c>
      <c r="C480">
        <v>75.86</v>
      </c>
      <c r="D480">
        <v>76.06</v>
      </c>
      <c r="E480">
        <v>76.400000000000006</v>
      </c>
      <c r="F480">
        <v>74.8</v>
      </c>
      <c r="G480">
        <v>159.858</v>
      </c>
      <c r="I480" s="2" t="s">
        <v>337</v>
      </c>
      <c r="J480" s="3">
        <v>1.2991999999999999</v>
      </c>
      <c r="K480" s="3">
        <v>9.5517000000000003</v>
      </c>
      <c r="L480">
        <f t="shared" si="68"/>
        <v>7.3519858374384244</v>
      </c>
      <c r="M480" s="6">
        <f t="shared" si="69"/>
        <v>559.19204279556652</v>
      </c>
      <c r="N480" s="6">
        <f t="shared" si="70"/>
        <v>30</v>
      </c>
      <c r="O480" s="6">
        <f t="shared" si="71"/>
        <v>-27.848401324702536</v>
      </c>
      <c r="P480" s="7">
        <f t="shared" si="64"/>
        <v>-4.7438641755655826E-2</v>
      </c>
      <c r="X480" s="12">
        <f t="shared" si="65"/>
        <v>40387</v>
      </c>
      <c r="Y480" s="6">
        <f t="shared" si="66"/>
        <v>559.19204279556652</v>
      </c>
      <c r="Z480" s="13">
        <f t="shared" si="67"/>
        <v>-4.7438641755655826E-2</v>
      </c>
    </row>
    <row r="481" spans="1:26" ht="15.75" thickBot="1" x14ac:dyDescent="0.3">
      <c r="A481" t="s">
        <v>8</v>
      </c>
      <c r="B481" s="12">
        <v>40386</v>
      </c>
      <c r="C481">
        <v>77.45</v>
      </c>
      <c r="D481">
        <v>76.13</v>
      </c>
      <c r="E481">
        <v>78.25</v>
      </c>
      <c r="F481">
        <v>75.48</v>
      </c>
      <c r="G481">
        <v>167.47499999999999</v>
      </c>
      <c r="I481" s="4" t="s">
        <v>338</v>
      </c>
      <c r="J481" s="5">
        <v>1.3032999999999999</v>
      </c>
      <c r="K481" s="5">
        <v>9.5180000000000007</v>
      </c>
      <c r="L481">
        <f t="shared" si="68"/>
        <v>7.3030000767283063</v>
      </c>
      <c r="M481" s="6">
        <f t="shared" si="69"/>
        <v>555.97739584132592</v>
      </c>
      <c r="N481" s="6">
        <f t="shared" si="70"/>
        <v>32</v>
      </c>
      <c r="O481" s="6">
        <f t="shared" si="71"/>
        <v>-41.169749107429652</v>
      </c>
      <c r="P481" s="7">
        <f t="shared" si="64"/>
        <v>-6.8944060866208537E-2</v>
      </c>
      <c r="X481" s="12">
        <f t="shared" si="65"/>
        <v>40386</v>
      </c>
      <c r="Y481" s="6">
        <f t="shared" si="66"/>
        <v>555.97739584132592</v>
      </c>
      <c r="Z481" s="13">
        <f t="shared" si="67"/>
        <v>-6.8944060866208537E-2</v>
      </c>
    </row>
    <row r="482" spans="1:26" ht="15.75" thickBot="1" x14ac:dyDescent="0.3">
      <c r="A482" t="s">
        <v>8</v>
      </c>
      <c r="B482" s="12">
        <v>40385</v>
      </c>
      <c r="C482">
        <v>77.45</v>
      </c>
      <c r="D482">
        <v>77.5</v>
      </c>
      <c r="E482">
        <v>77.91</v>
      </c>
      <c r="F482">
        <v>76.540000000000006</v>
      </c>
      <c r="G482">
        <v>98.278999999999996</v>
      </c>
      <c r="I482" s="2" t="s">
        <v>339</v>
      </c>
      <c r="J482" s="3">
        <v>1.2930999999999999</v>
      </c>
      <c r="K482" s="3">
        <v>9.532</v>
      </c>
      <c r="L482">
        <f t="shared" si="68"/>
        <v>7.3714329904879747</v>
      </c>
      <c r="M482" s="6">
        <f t="shared" si="69"/>
        <v>571.28605676281802</v>
      </c>
      <c r="N482" s="6">
        <f t="shared" si="70"/>
        <v>32</v>
      </c>
      <c r="O482" s="6">
        <f t="shared" si="71"/>
        <v>-13.483064098379145</v>
      </c>
      <c r="P482" s="7">
        <f t="shared" si="64"/>
        <v>-2.3057072641801707E-2</v>
      </c>
      <c r="X482" s="12">
        <f t="shared" si="65"/>
        <v>40385</v>
      </c>
      <c r="Y482" s="6">
        <f t="shared" si="66"/>
        <v>571.28605676281802</v>
      </c>
      <c r="Z482" s="13">
        <f t="shared" si="67"/>
        <v>-2.3057072641801707E-2</v>
      </c>
    </row>
    <row r="483" spans="1:26" ht="15.75" thickBot="1" x14ac:dyDescent="0.3">
      <c r="A483" t="s">
        <v>8</v>
      </c>
      <c r="B483" s="12">
        <v>40382</v>
      </c>
      <c r="C483">
        <v>77.66</v>
      </c>
      <c r="D483">
        <v>77.45</v>
      </c>
      <c r="E483">
        <v>78.099999999999994</v>
      </c>
      <c r="F483">
        <v>76.92</v>
      </c>
      <c r="G483">
        <v>119.509</v>
      </c>
      <c r="I483" s="4" t="s">
        <v>340</v>
      </c>
      <c r="J483" s="5">
        <v>1.2897000000000001</v>
      </c>
      <c r="K483" s="5">
        <v>9.5755999999999997</v>
      </c>
      <c r="L483">
        <f t="shared" si="68"/>
        <v>7.4246724044351389</v>
      </c>
      <c r="M483" s="6">
        <f t="shared" si="69"/>
        <v>575.04087772350158</v>
      </c>
      <c r="N483" s="6">
        <f t="shared" si="70"/>
        <v>30</v>
      </c>
      <c r="O483" s="6">
        <f t="shared" si="71"/>
        <v>-1.6053222601997277</v>
      </c>
      <c r="P483" s="7">
        <f t="shared" si="64"/>
        <v>-2.7838946311362174E-3</v>
      </c>
      <c r="X483" s="12">
        <f t="shared" si="65"/>
        <v>40382</v>
      </c>
      <c r="Y483" s="6">
        <f t="shared" si="66"/>
        <v>575.04087772350158</v>
      </c>
      <c r="Z483" s="13">
        <f t="shared" si="67"/>
        <v>-2.7838946311362174E-3</v>
      </c>
    </row>
    <row r="484" spans="1:26" ht="15.75" thickBot="1" x14ac:dyDescent="0.3">
      <c r="A484" t="s">
        <v>8</v>
      </c>
      <c r="B484" s="12">
        <v>40381</v>
      </c>
      <c r="C484">
        <v>75.44</v>
      </c>
      <c r="D484">
        <v>77.819999999999993</v>
      </c>
      <c r="E484">
        <v>77.92</v>
      </c>
      <c r="F484">
        <v>74.91</v>
      </c>
      <c r="G484">
        <v>167.71</v>
      </c>
      <c r="I484" s="2" t="s">
        <v>341</v>
      </c>
      <c r="J484" s="3">
        <v>1.2849999999999999</v>
      </c>
      <c r="K484" s="3">
        <v>9.6862999999999992</v>
      </c>
      <c r="L484">
        <f t="shared" si="68"/>
        <v>7.5379766536964983</v>
      </c>
      <c r="M484" s="6">
        <f t="shared" si="69"/>
        <v>586.60534319066142</v>
      </c>
      <c r="N484" s="6">
        <f t="shared" si="70"/>
        <v>30</v>
      </c>
      <c r="O484" s="6">
        <f t="shared" si="71"/>
        <v>-4.1507083675047625</v>
      </c>
      <c r="P484" s="7">
        <f t="shared" si="64"/>
        <v>-7.0260953849849497E-3</v>
      </c>
      <c r="X484" s="12">
        <f t="shared" si="65"/>
        <v>40381</v>
      </c>
      <c r="Y484" s="6">
        <f t="shared" si="66"/>
        <v>586.60534319066142</v>
      </c>
      <c r="Z484" s="13">
        <f t="shared" si="67"/>
        <v>-7.0260953849849497E-3</v>
      </c>
    </row>
    <row r="485" spans="1:26" ht="15.75" thickBot="1" x14ac:dyDescent="0.3">
      <c r="A485" t="s">
        <v>8</v>
      </c>
      <c r="B485" s="12">
        <v>40380</v>
      </c>
      <c r="C485">
        <v>76.33</v>
      </c>
      <c r="D485">
        <v>75.37</v>
      </c>
      <c r="E485">
        <v>77.2</v>
      </c>
      <c r="F485">
        <v>75.06</v>
      </c>
      <c r="G485">
        <v>150.59899999999999</v>
      </c>
      <c r="I485" s="4" t="s">
        <v>342</v>
      </c>
      <c r="J485" s="5">
        <v>1.2817000000000001</v>
      </c>
      <c r="K485" s="5">
        <v>9.6571999999999996</v>
      </c>
      <c r="L485">
        <f t="shared" si="68"/>
        <v>7.5346805024576726</v>
      </c>
      <c r="M485" s="6">
        <f t="shared" si="69"/>
        <v>567.88886947023479</v>
      </c>
      <c r="N485" s="6">
        <f t="shared" si="70"/>
        <v>30</v>
      </c>
      <c r="O485" s="6">
        <f t="shared" si="71"/>
        <v>-19.912027955315921</v>
      </c>
      <c r="P485" s="7">
        <f t="shared" si="64"/>
        <v>-3.3875463685963364E-2</v>
      </c>
      <c r="X485" s="12">
        <f t="shared" si="65"/>
        <v>40380</v>
      </c>
      <c r="Y485" s="6">
        <f t="shared" si="66"/>
        <v>567.88886947023479</v>
      </c>
      <c r="Z485" s="13">
        <f t="shared" si="67"/>
        <v>-3.3875463685963364E-2</v>
      </c>
    </row>
    <row r="486" spans="1:26" ht="15.75" thickBot="1" x14ac:dyDescent="0.3">
      <c r="A486" t="s">
        <v>8</v>
      </c>
      <c r="B486" s="12">
        <v>40379</v>
      </c>
      <c r="C486">
        <v>75.8</v>
      </c>
      <c r="D486">
        <v>76.22</v>
      </c>
      <c r="E486">
        <v>76.5</v>
      </c>
      <c r="F486">
        <v>74.75</v>
      </c>
      <c r="G486">
        <v>150.78200000000001</v>
      </c>
      <c r="I486" s="2" t="s">
        <v>343</v>
      </c>
      <c r="J486" s="3">
        <v>1.2844</v>
      </c>
      <c r="K486" s="3">
        <v>9.8219999999999992</v>
      </c>
      <c r="L486">
        <f t="shared" si="68"/>
        <v>7.6471504204297718</v>
      </c>
      <c r="M486" s="6">
        <f t="shared" si="69"/>
        <v>582.86580504515723</v>
      </c>
      <c r="N486" s="6">
        <f t="shared" si="70"/>
        <v>32</v>
      </c>
      <c r="O486" s="6">
        <f t="shared" si="71"/>
        <v>-6.7746621388064341</v>
      </c>
      <c r="P486" s="7">
        <f t="shared" si="64"/>
        <v>-1.1489479633515024E-2</v>
      </c>
      <c r="X486" s="12">
        <f t="shared" si="65"/>
        <v>40379</v>
      </c>
      <c r="Y486" s="6">
        <f t="shared" si="66"/>
        <v>582.86580504515723</v>
      </c>
      <c r="Z486" s="13">
        <f t="shared" si="67"/>
        <v>-1.1489479633515024E-2</v>
      </c>
    </row>
    <row r="487" spans="1:26" ht="15.75" thickBot="1" x14ac:dyDescent="0.3">
      <c r="A487" t="s">
        <v>8</v>
      </c>
      <c r="B487" s="12">
        <v>40378</v>
      </c>
      <c r="C487">
        <v>75.13</v>
      </c>
      <c r="D487">
        <v>75.62</v>
      </c>
      <c r="E487">
        <v>77.2</v>
      </c>
      <c r="F487">
        <v>74.77</v>
      </c>
      <c r="G487">
        <v>146.29</v>
      </c>
      <c r="I487" s="4" t="s">
        <v>344</v>
      </c>
      <c r="J487" s="5">
        <v>1.2957000000000001</v>
      </c>
      <c r="K487" s="5">
        <v>9.8902999999999999</v>
      </c>
      <c r="L487">
        <f t="shared" si="68"/>
        <v>7.6331712587790381</v>
      </c>
      <c r="M487" s="6">
        <f t="shared" si="69"/>
        <v>577.22041058887089</v>
      </c>
      <c r="N487" s="6">
        <f t="shared" si="70"/>
        <v>32</v>
      </c>
      <c r="O487" s="6">
        <f t="shared" si="71"/>
        <v>-18.756882948296493</v>
      </c>
      <c r="P487" s="7">
        <f t="shared" si="64"/>
        <v>-3.1472479155997816E-2</v>
      </c>
      <c r="X487" s="12">
        <f t="shared" si="65"/>
        <v>40378</v>
      </c>
      <c r="Y487" s="6">
        <f t="shared" si="66"/>
        <v>577.22041058887089</v>
      </c>
      <c r="Z487" s="13">
        <f t="shared" si="67"/>
        <v>-3.1472479155997816E-2</v>
      </c>
    </row>
    <row r="488" spans="1:26" ht="15.75" thickBot="1" x14ac:dyDescent="0.3">
      <c r="A488" t="s">
        <v>8</v>
      </c>
      <c r="B488" s="12">
        <v>40375</v>
      </c>
      <c r="C488">
        <v>76.38</v>
      </c>
      <c r="D488">
        <v>75.37</v>
      </c>
      <c r="E488">
        <v>76.48</v>
      </c>
      <c r="F488">
        <v>74.64</v>
      </c>
      <c r="G488">
        <v>124.96599999999999</v>
      </c>
      <c r="I488" s="2" t="s">
        <v>345</v>
      </c>
      <c r="J488" s="3">
        <v>1.3</v>
      </c>
      <c r="K488" s="3">
        <v>9.8064</v>
      </c>
      <c r="L488">
        <f t="shared" si="68"/>
        <v>7.5433846153846149</v>
      </c>
      <c r="M488" s="6">
        <f t="shared" si="69"/>
        <v>568.54489846153842</v>
      </c>
      <c r="N488" s="6">
        <f t="shared" si="70"/>
        <v>30</v>
      </c>
      <c r="O488" s="6">
        <f t="shared" si="71"/>
        <v>-28.697509292798941</v>
      </c>
      <c r="P488" s="7">
        <f t="shared" si="64"/>
        <v>-4.8050019422939294E-2</v>
      </c>
      <c r="X488" s="12">
        <f t="shared" si="65"/>
        <v>40375</v>
      </c>
      <c r="Y488" s="6">
        <f t="shared" si="66"/>
        <v>568.54489846153842</v>
      </c>
      <c r="Z488" s="13">
        <f t="shared" si="67"/>
        <v>-4.8050019422939294E-2</v>
      </c>
    </row>
    <row r="489" spans="1:26" ht="15.75" thickBot="1" x14ac:dyDescent="0.3">
      <c r="A489" t="s">
        <v>8</v>
      </c>
      <c r="B489" s="12">
        <v>40374</v>
      </c>
      <c r="C489">
        <v>76.239999999999995</v>
      </c>
      <c r="D489">
        <v>76.19</v>
      </c>
      <c r="E489">
        <v>77.400000000000006</v>
      </c>
      <c r="F489">
        <v>75.28</v>
      </c>
      <c r="G489">
        <v>13.595000000000001</v>
      </c>
      <c r="I489" s="4" t="s">
        <v>346</v>
      </c>
      <c r="J489" s="5">
        <v>1.2827999999999999</v>
      </c>
      <c r="K489" s="5">
        <v>9.7010000000000005</v>
      </c>
      <c r="L489">
        <f t="shared" si="68"/>
        <v>7.5623635796694737</v>
      </c>
      <c r="M489" s="6">
        <f t="shared" si="69"/>
        <v>576.17648113501718</v>
      </c>
      <c r="N489" s="6">
        <f t="shared" si="70"/>
        <v>30</v>
      </c>
      <c r="O489" s="6">
        <f t="shared" si="71"/>
        <v>-9.6832839163778317</v>
      </c>
      <c r="P489" s="7">
        <f t="shared" si="64"/>
        <v>-1.6528330658666001E-2</v>
      </c>
      <c r="X489" s="12">
        <f t="shared" si="65"/>
        <v>40374</v>
      </c>
      <c r="Y489" s="6">
        <f t="shared" si="66"/>
        <v>576.17648113501718</v>
      </c>
      <c r="Z489" s="13">
        <f t="shared" si="67"/>
        <v>-1.6528330658666001E-2</v>
      </c>
    </row>
    <row r="490" spans="1:26" ht="15.75" thickBot="1" x14ac:dyDescent="0.3">
      <c r="A490" t="s">
        <v>8</v>
      </c>
      <c r="B490" s="12">
        <v>40373</v>
      </c>
      <c r="C490">
        <v>76.959999999999994</v>
      </c>
      <c r="D490">
        <v>76.77</v>
      </c>
      <c r="E490">
        <v>77.790000000000006</v>
      </c>
      <c r="F490">
        <v>76.05</v>
      </c>
      <c r="G490">
        <v>70.918000000000006</v>
      </c>
      <c r="I490" s="2" t="s">
        <v>347</v>
      </c>
      <c r="J490" s="3">
        <v>1.2703</v>
      </c>
      <c r="K490" s="3">
        <v>9.5960000000000001</v>
      </c>
      <c r="L490">
        <f t="shared" si="68"/>
        <v>7.5541210737621034</v>
      </c>
      <c r="M490" s="6">
        <f t="shared" si="69"/>
        <v>579.92987483271668</v>
      </c>
      <c r="N490" s="6">
        <f t="shared" si="70"/>
        <v>30</v>
      </c>
      <c r="O490" s="6">
        <f t="shared" si="71"/>
        <v>5.5023133991302302</v>
      </c>
      <c r="P490" s="7">
        <f t="shared" si="64"/>
        <v>9.5787768006782709E-3</v>
      </c>
      <c r="X490" s="12">
        <f t="shared" si="65"/>
        <v>40373</v>
      </c>
      <c r="Y490" s="6">
        <f t="shared" si="66"/>
        <v>579.92987483271668</v>
      </c>
      <c r="Z490" s="13">
        <f t="shared" si="67"/>
        <v>9.5787768006782709E-3</v>
      </c>
    </row>
    <row r="491" spans="1:26" ht="15.75" thickBot="1" x14ac:dyDescent="0.3">
      <c r="A491" t="s">
        <v>8</v>
      </c>
      <c r="B491" s="12">
        <v>40372</v>
      </c>
      <c r="C491">
        <v>74.489999999999995</v>
      </c>
      <c r="D491">
        <v>76.650000000000006</v>
      </c>
      <c r="E491">
        <v>76.98</v>
      </c>
      <c r="F491">
        <v>73.67</v>
      </c>
      <c r="G491">
        <v>124.02200000000001</v>
      </c>
      <c r="I491" s="4" t="s">
        <v>348</v>
      </c>
      <c r="J491" s="5">
        <v>1.2568999999999999</v>
      </c>
      <c r="K491" s="5">
        <v>9.5198999999999998</v>
      </c>
      <c r="L491">
        <f t="shared" si="68"/>
        <v>7.574110907789005</v>
      </c>
      <c r="M491" s="6">
        <f t="shared" si="69"/>
        <v>580.55560108202724</v>
      </c>
      <c r="N491" s="6">
        <f t="shared" si="70"/>
        <v>32</v>
      </c>
      <c r="O491" s="6">
        <f t="shared" si="71"/>
        <v>6.637608173640956</v>
      </c>
      <c r="P491" s="7">
        <f t="shared" si="64"/>
        <v>1.1565429653118591E-2</v>
      </c>
      <c r="X491" s="12">
        <f t="shared" si="65"/>
        <v>40372</v>
      </c>
      <c r="Y491" s="6">
        <f t="shared" si="66"/>
        <v>580.55560108202724</v>
      </c>
      <c r="Z491" s="13">
        <f t="shared" si="67"/>
        <v>1.1565429653118591E-2</v>
      </c>
    </row>
    <row r="492" spans="1:26" ht="15.75" thickBot="1" x14ac:dyDescent="0.3">
      <c r="A492" t="s">
        <v>8</v>
      </c>
      <c r="B492" s="12">
        <v>40371</v>
      </c>
      <c r="C492">
        <v>75.19</v>
      </c>
      <c r="D492">
        <v>74.37</v>
      </c>
      <c r="E492">
        <v>75.72</v>
      </c>
      <c r="F492">
        <v>73.849999999999994</v>
      </c>
      <c r="G492">
        <v>109.33</v>
      </c>
      <c r="I492" s="2" t="s">
        <v>349</v>
      </c>
      <c r="J492" s="3">
        <v>1.2572000000000001</v>
      </c>
      <c r="K492" s="3">
        <v>9.5799000000000003</v>
      </c>
      <c r="L492">
        <f t="shared" si="68"/>
        <v>7.6200286350620425</v>
      </c>
      <c r="M492" s="6">
        <f t="shared" si="69"/>
        <v>566.70152958956419</v>
      </c>
      <c r="N492" s="6">
        <f t="shared" si="70"/>
        <v>32</v>
      </c>
      <c r="O492" s="6">
        <f t="shared" si="71"/>
        <v>-16.772530186276526</v>
      </c>
      <c r="P492" s="7">
        <f t="shared" si="64"/>
        <v>-2.874597405876142E-2</v>
      </c>
      <c r="X492" s="12">
        <f t="shared" si="65"/>
        <v>40371</v>
      </c>
      <c r="Y492" s="6">
        <f t="shared" si="66"/>
        <v>566.70152958956419</v>
      </c>
      <c r="Z492" s="13">
        <f t="shared" si="67"/>
        <v>-2.874597405876142E-2</v>
      </c>
    </row>
    <row r="493" spans="1:26" ht="15.75" thickBot="1" x14ac:dyDescent="0.3">
      <c r="A493" t="s">
        <v>8</v>
      </c>
      <c r="B493" s="12">
        <v>40368</v>
      </c>
      <c r="C493">
        <v>75.08</v>
      </c>
      <c r="D493">
        <v>75.42</v>
      </c>
      <c r="E493">
        <v>75.86</v>
      </c>
      <c r="F493">
        <v>74.41</v>
      </c>
      <c r="G493">
        <v>123.288</v>
      </c>
      <c r="I493" s="4" t="s">
        <v>350</v>
      </c>
      <c r="J493" s="5">
        <v>1.2637</v>
      </c>
      <c r="K493" s="5">
        <v>9.5680999999999994</v>
      </c>
      <c r="L493">
        <f t="shared" si="68"/>
        <v>7.5714963994618971</v>
      </c>
      <c r="M493" s="6">
        <f t="shared" si="69"/>
        <v>571.04225844741632</v>
      </c>
      <c r="N493" s="6">
        <f t="shared" si="70"/>
        <v>30</v>
      </c>
      <c r="O493" s="6">
        <f t="shared" si="71"/>
        <v>-3.4092910946319535</v>
      </c>
      <c r="P493" s="7">
        <f t="shared" si="64"/>
        <v>-5.9348627353339621E-3</v>
      </c>
      <c r="X493" s="12">
        <f t="shared" si="65"/>
        <v>40368</v>
      </c>
      <c r="Y493" s="6">
        <f t="shared" si="66"/>
        <v>571.04225844741632</v>
      </c>
      <c r="Z493" s="13">
        <f t="shared" si="67"/>
        <v>-5.9348627353339621E-3</v>
      </c>
    </row>
    <row r="494" spans="1:26" ht="15.75" thickBot="1" x14ac:dyDescent="0.3">
      <c r="A494" t="s">
        <v>8</v>
      </c>
      <c r="B494" s="12">
        <v>40367</v>
      </c>
      <c r="C494">
        <v>74.2</v>
      </c>
      <c r="D494">
        <v>74.709999999999994</v>
      </c>
      <c r="E494">
        <v>75.25</v>
      </c>
      <c r="F494">
        <v>73.709999999999994</v>
      </c>
      <c r="G494">
        <v>130.53700000000001</v>
      </c>
      <c r="I494" s="2" t="s">
        <v>351</v>
      </c>
      <c r="J494" s="3">
        <v>1.266</v>
      </c>
      <c r="K494" s="3">
        <v>9.5876999999999999</v>
      </c>
      <c r="L494">
        <f t="shared" si="68"/>
        <v>7.5732227488151658</v>
      </c>
      <c r="M494" s="6">
        <f t="shared" si="69"/>
        <v>565.79547156398098</v>
      </c>
      <c r="N494" s="6">
        <f t="shared" si="70"/>
        <v>30</v>
      </c>
      <c r="O494" s="6">
        <f t="shared" si="71"/>
        <v>3.808576571517392</v>
      </c>
      <c r="P494" s="7">
        <f t="shared" si="64"/>
        <v>6.7769846689547204E-3</v>
      </c>
      <c r="X494" s="12">
        <f t="shared" si="65"/>
        <v>40367</v>
      </c>
      <c r="Y494" s="6">
        <f t="shared" si="66"/>
        <v>565.79547156398098</v>
      </c>
      <c r="Z494" s="13">
        <f t="shared" si="67"/>
        <v>6.7769846689547204E-3</v>
      </c>
    </row>
    <row r="495" spans="1:26" ht="15.75" thickBot="1" x14ac:dyDescent="0.3">
      <c r="A495" t="s">
        <v>8</v>
      </c>
      <c r="B495" s="12">
        <v>40366</v>
      </c>
      <c r="C495">
        <v>71.61</v>
      </c>
      <c r="D495">
        <v>73.510000000000005</v>
      </c>
      <c r="E495">
        <v>74.319999999999993</v>
      </c>
      <c r="F495">
        <v>70.88</v>
      </c>
      <c r="G495">
        <v>144.11600000000001</v>
      </c>
      <c r="I495" s="4" t="s">
        <v>352</v>
      </c>
      <c r="J495" s="5">
        <v>1.2566999999999999</v>
      </c>
      <c r="K495" s="5">
        <v>9.6504999999999992</v>
      </c>
      <c r="L495">
        <f t="shared" si="68"/>
        <v>7.679239277472746</v>
      </c>
      <c r="M495" s="6">
        <f t="shared" si="69"/>
        <v>564.50087928702158</v>
      </c>
      <c r="N495" s="6">
        <f t="shared" si="70"/>
        <v>30</v>
      </c>
      <c r="O495" s="6">
        <f t="shared" si="71"/>
        <v>3.4677059447687952</v>
      </c>
      <c r="P495" s="7">
        <f t="shared" si="64"/>
        <v>6.1809285253322356E-3</v>
      </c>
      <c r="X495" s="12">
        <f t="shared" si="65"/>
        <v>40366</v>
      </c>
      <c r="Y495" s="6">
        <f t="shared" si="66"/>
        <v>564.50087928702158</v>
      </c>
      <c r="Z495" s="13">
        <f t="shared" si="67"/>
        <v>6.1809285253322356E-3</v>
      </c>
    </row>
    <row r="496" spans="1:26" ht="15.75" thickBot="1" x14ac:dyDescent="0.3">
      <c r="A496" t="s">
        <v>8</v>
      </c>
      <c r="B496" s="12">
        <v>40365</v>
      </c>
      <c r="C496">
        <v>71.47</v>
      </c>
      <c r="D496">
        <v>71.45</v>
      </c>
      <c r="E496">
        <v>73.28</v>
      </c>
      <c r="F496">
        <v>70.77</v>
      </c>
      <c r="G496">
        <v>130.68799999999999</v>
      </c>
      <c r="I496" s="2" t="s">
        <v>353</v>
      </c>
      <c r="J496" s="3">
        <v>1.2579</v>
      </c>
      <c r="K496" s="3">
        <v>9.6285000000000007</v>
      </c>
      <c r="L496">
        <f t="shared" si="68"/>
        <v>7.654424040066778</v>
      </c>
      <c r="M496" s="6">
        <f t="shared" si="69"/>
        <v>546.90859766277129</v>
      </c>
      <c r="N496" s="6">
        <f t="shared" si="70"/>
        <v>32</v>
      </c>
      <c r="O496" s="6">
        <f t="shared" si="71"/>
        <v>-11.370469501407797</v>
      </c>
      <c r="P496" s="7">
        <f t="shared" si="64"/>
        <v>-2.0366999535133854E-2</v>
      </c>
      <c r="X496" s="12">
        <f t="shared" si="65"/>
        <v>40365</v>
      </c>
      <c r="Y496" s="6">
        <f t="shared" si="66"/>
        <v>546.90859766277129</v>
      </c>
      <c r="Z496" s="13">
        <f t="shared" si="67"/>
        <v>-2.0366999535133854E-2</v>
      </c>
    </row>
    <row r="497" spans="1:26" ht="15.75" thickBot="1" x14ac:dyDescent="0.3">
      <c r="A497" t="s">
        <v>8</v>
      </c>
      <c r="B497" s="12">
        <v>40364</v>
      </c>
      <c r="C497">
        <v>71.56</v>
      </c>
      <c r="D497">
        <v>71.47</v>
      </c>
      <c r="E497">
        <v>72.28</v>
      </c>
      <c r="F497">
        <v>71.06</v>
      </c>
      <c r="G497">
        <v>43.118000000000002</v>
      </c>
      <c r="I497" s="4" t="s">
        <v>354</v>
      </c>
      <c r="J497" s="5">
        <v>1.2531000000000001</v>
      </c>
      <c r="K497" s="5">
        <v>9.6968999999999994</v>
      </c>
      <c r="L497">
        <f t="shared" si="68"/>
        <v>7.7383289442183374</v>
      </c>
      <c r="M497" s="6">
        <f t="shared" si="69"/>
        <v>553.05836964328455</v>
      </c>
      <c r="N497" s="6">
        <f t="shared" si="70"/>
        <v>32</v>
      </c>
      <c r="O497" s="6">
        <f t="shared" si="71"/>
        <v>-21.269796316937231</v>
      </c>
      <c r="P497" s="7">
        <f t="shared" si="64"/>
        <v>-3.7034221160608005E-2</v>
      </c>
      <c r="X497" s="12">
        <f t="shared" si="65"/>
        <v>40364</v>
      </c>
      <c r="Y497" s="6">
        <f t="shared" si="66"/>
        <v>553.05836964328455</v>
      </c>
      <c r="Z497" s="13">
        <f t="shared" si="67"/>
        <v>-3.7034221160608005E-2</v>
      </c>
    </row>
    <row r="498" spans="1:26" ht="15.75" thickBot="1" x14ac:dyDescent="0.3">
      <c r="A498" t="s">
        <v>8</v>
      </c>
      <c r="B498" s="12">
        <v>40361</v>
      </c>
      <c r="C498">
        <v>71.75</v>
      </c>
      <c r="D498">
        <v>71.650000000000006</v>
      </c>
      <c r="E498">
        <v>72.83</v>
      </c>
      <c r="F498">
        <v>71.209999999999994</v>
      </c>
      <c r="G498">
        <v>132.19900000000001</v>
      </c>
      <c r="I498" s="2" t="s">
        <v>355</v>
      </c>
      <c r="J498" s="3">
        <v>1.2547999999999999</v>
      </c>
      <c r="K498" s="3">
        <v>9.6940000000000008</v>
      </c>
      <c r="L498">
        <f t="shared" si="68"/>
        <v>7.7255339496334088</v>
      </c>
      <c r="M498" s="6">
        <f t="shared" si="69"/>
        <v>553.53450749123374</v>
      </c>
      <c r="N498" s="6">
        <f t="shared" si="70"/>
        <v>30</v>
      </c>
      <c r="O498" s="6">
        <f t="shared" si="71"/>
        <v>-11.970689758725371</v>
      </c>
      <c r="P498" s="7">
        <f t="shared" si="64"/>
        <v>-2.1168133939243362E-2</v>
      </c>
      <c r="X498" s="12">
        <f t="shared" si="65"/>
        <v>40361</v>
      </c>
      <c r="Y498" s="6">
        <f t="shared" si="66"/>
        <v>553.53450749123374</v>
      </c>
      <c r="Z498" s="13">
        <f t="shared" si="67"/>
        <v>-2.1168133939243362E-2</v>
      </c>
    </row>
    <row r="499" spans="1:26" ht="15.75" thickBot="1" x14ac:dyDescent="0.3">
      <c r="A499" t="s">
        <v>8</v>
      </c>
      <c r="B499" s="12">
        <v>40360</v>
      </c>
      <c r="C499">
        <v>74.650000000000006</v>
      </c>
      <c r="D499">
        <v>72.34</v>
      </c>
      <c r="E499">
        <v>74.650000000000006</v>
      </c>
      <c r="F499">
        <v>71.5</v>
      </c>
      <c r="G499">
        <v>211.21100000000001</v>
      </c>
      <c r="I499" s="4" t="s">
        <v>356</v>
      </c>
      <c r="J499" s="5">
        <v>1.2327999999999999</v>
      </c>
      <c r="K499" s="5">
        <v>9.5845000000000002</v>
      </c>
      <c r="L499">
        <f t="shared" si="68"/>
        <v>7.7745781959766393</v>
      </c>
      <c r="M499" s="6">
        <f t="shared" si="69"/>
        <v>562.41298669695016</v>
      </c>
      <c r="N499" s="6">
        <f t="shared" si="70"/>
        <v>30</v>
      </c>
      <c r="O499" s="6">
        <f t="shared" si="71"/>
        <v>0.53905909514026007</v>
      </c>
      <c r="P499" s="7">
        <f t="shared" si="64"/>
        <v>9.59395103882239E-4</v>
      </c>
      <c r="X499" s="12">
        <f t="shared" si="65"/>
        <v>40360</v>
      </c>
      <c r="Y499" s="6">
        <f t="shared" si="66"/>
        <v>562.41298669695016</v>
      </c>
      <c r="Z499" s="13">
        <f t="shared" si="67"/>
        <v>9.59395103882239E-4</v>
      </c>
    </row>
    <row r="500" spans="1:26" ht="15.75" thickBot="1" x14ac:dyDescent="0.3">
      <c r="A500" t="s">
        <v>8</v>
      </c>
      <c r="B500" s="12">
        <v>40359</v>
      </c>
      <c r="C500">
        <v>74.900000000000006</v>
      </c>
      <c r="D500">
        <v>75.010000000000005</v>
      </c>
      <c r="E500">
        <v>76.25</v>
      </c>
      <c r="F500">
        <v>74.02</v>
      </c>
      <c r="G500">
        <v>207.08699999999999</v>
      </c>
      <c r="I500" s="2" t="s">
        <v>357</v>
      </c>
      <c r="J500" s="3">
        <v>1.2271000000000001</v>
      </c>
      <c r="K500" s="3">
        <v>9.3808000000000007</v>
      </c>
      <c r="L500">
        <f t="shared" si="68"/>
        <v>7.6446907342514869</v>
      </c>
      <c r="M500" s="6">
        <f t="shared" si="69"/>
        <v>573.42825197620402</v>
      </c>
      <c r="N500" s="6">
        <f t="shared" si="70"/>
        <v>30</v>
      </c>
      <c r="O500" s="6">
        <f t="shared" si="71"/>
        <v>-9.1436006245089629E-2</v>
      </c>
      <c r="P500" s="7">
        <f t="shared" si="64"/>
        <v>-1.5942958569870012E-4</v>
      </c>
      <c r="X500" s="12">
        <f t="shared" si="65"/>
        <v>40359</v>
      </c>
      <c r="Y500" s="6">
        <f t="shared" si="66"/>
        <v>573.42825197620402</v>
      </c>
      <c r="Z500" s="13">
        <f t="shared" si="67"/>
        <v>-1.5942958569870012E-4</v>
      </c>
    </row>
    <row r="501" spans="1:26" ht="15.75" thickBot="1" x14ac:dyDescent="0.3">
      <c r="A501" t="s">
        <v>8</v>
      </c>
      <c r="B501" s="12">
        <v>40358</v>
      </c>
      <c r="C501">
        <v>77.75</v>
      </c>
      <c r="D501">
        <v>75.44</v>
      </c>
      <c r="E501">
        <v>77.75</v>
      </c>
      <c r="F501">
        <v>74.819999999999993</v>
      </c>
      <c r="G501">
        <v>168.85</v>
      </c>
      <c r="I501" s="4" t="s">
        <v>358</v>
      </c>
      <c r="J501" s="5">
        <v>1.2198</v>
      </c>
      <c r="K501" s="5">
        <v>9.3179999999999996</v>
      </c>
      <c r="L501">
        <f t="shared" si="68"/>
        <v>7.6389572060993602</v>
      </c>
      <c r="M501" s="6">
        <f t="shared" si="69"/>
        <v>576.28293162813577</v>
      </c>
      <c r="N501" s="6">
        <f t="shared" si="70"/>
        <v>32</v>
      </c>
      <c r="O501" s="6">
        <f t="shared" si="71"/>
        <v>14.163671292218396</v>
      </c>
      <c r="P501" s="7">
        <f t="shared" si="64"/>
        <v>2.5196915123944185E-2</v>
      </c>
      <c r="X501" s="12">
        <f t="shared" si="65"/>
        <v>40358</v>
      </c>
      <c r="Y501" s="6">
        <f t="shared" si="66"/>
        <v>576.28293162813577</v>
      </c>
      <c r="Z501" s="13">
        <f t="shared" si="67"/>
        <v>2.5196915123944185E-2</v>
      </c>
    </row>
    <row r="502" spans="1:26" ht="15.75" thickBot="1" x14ac:dyDescent="0.3">
      <c r="A502" t="s">
        <v>8</v>
      </c>
      <c r="B502" s="12">
        <v>40357</v>
      </c>
      <c r="C502">
        <v>78.14</v>
      </c>
      <c r="D502">
        <v>77.59</v>
      </c>
      <c r="E502">
        <v>78.66</v>
      </c>
      <c r="F502">
        <v>77.06</v>
      </c>
      <c r="G502">
        <v>114.96</v>
      </c>
      <c r="I502" s="2" t="s">
        <v>359</v>
      </c>
      <c r="J502" s="3">
        <v>1.2339</v>
      </c>
      <c r="K502" s="3">
        <v>9.3355999999999995</v>
      </c>
      <c r="L502">
        <f t="shared" si="68"/>
        <v>7.5659291676797142</v>
      </c>
      <c r="M502" s="6">
        <f t="shared" si="69"/>
        <v>587.04044412026906</v>
      </c>
      <c r="N502" s="6">
        <f t="shared" si="70"/>
        <v>32</v>
      </c>
      <c r="O502" s="6">
        <f t="shared" si="71"/>
        <v>13.922138122717001</v>
      </c>
      <c r="P502" s="7">
        <f t="shared" si="64"/>
        <v>2.4291909675585317E-2</v>
      </c>
      <c r="X502" s="12">
        <f t="shared" si="65"/>
        <v>40357</v>
      </c>
      <c r="Y502" s="6">
        <f t="shared" si="66"/>
        <v>587.04044412026906</v>
      </c>
      <c r="Z502" s="13">
        <f t="shared" si="67"/>
        <v>2.4291909675585317E-2</v>
      </c>
    </row>
    <row r="503" spans="1:26" ht="15.75" thickBot="1" x14ac:dyDescent="0.3">
      <c r="A503" t="s">
        <v>8</v>
      </c>
      <c r="B503" s="12">
        <v>40354</v>
      </c>
      <c r="C503">
        <v>76.42</v>
      </c>
      <c r="D503">
        <v>78.12</v>
      </c>
      <c r="E503">
        <v>78.5</v>
      </c>
      <c r="F503">
        <v>75.72</v>
      </c>
      <c r="G503">
        <v>152.57</v>
      </c>
      <c r="I503" s="4" t="s">
        <v>360</v>
      </c>
      <c r="J503" s="5">
        <v>1.2294</v>
      </c>
      <c r="K503" s="5">
        <v>9.3975000000000009</v>
      </c>
      <c r="L503">
        <f t="shared" si="68"/>
        <v>7.6439726695949251</v>
      </c>
      <c r="M503" s="6">
        <f t="shared" si="69"/>
        <v>597.14714494875557</v>
      </c>
      <c r="N503" s="6">
        <f t="shared" si="70"/>
        <v>30</v>
      </c>
      <c r="O503" s="6">
        <f t="shared" si="71"/>
        <v>42.734316936731943</v>
      </c>
      <c r="P503" s="7">
        <f t="shared" si="64"/>
        <v>7.7080317729959089E-2</v>
      </c>
      <c r="X503" s="12">
        <f t="shared" si="65"/>
        <v>40354</v>
      </c>
      <c r="Y503" s="6">
        <f t="shared" si="66"/>
        <v>597.14714494875557</v>
      </c>
      <c r="Z503" s="13">
        <f t="shared" si="67"/>
        <v>7.7080317729959089E-2</v>
      </c>
    </row>
    <row r="504" spans="1:26" ht="15.75" thickBot="1" x14ac:dyDescent="0.3">
      <c r="A504" t="s">
        <v>8</v>
      </c>
      <c r="B504" s="12">
        <v>40353</v>
      </c>
      <c r="C504">
        <v>76.03</v>
      </c>
      <c r="D504">
        <v>76.47</v>
      </c>
      <c r="E504">
        <v>76.7</v>
      </c>
      <c r="F504">
        <v>75.400000000000006</v>
      </c>
      <c r="G504">
        <v>146.52699999999999</v>
      </c>
      <c r="I504" s="2" t="s">
        <v>361</v>
      </c>
      <c r="J504" s="3">
        <v>1.2262</v>
      </c>
      <c r="K504" s="3">
        <v>9.3767999999999994</v>
      </c>
      <c r="L504">
        <f t="shared" si="68"/>
        <v>7.6470396346436145</v>
      </c>
      <c r="M504" s="6">
        <f t="shared" si="69"/>
        <v>584.76912086119717</v>
      </c>
      <c r="N504" s="6">
        <f t="shared" si="70"/>
        <v>30</v>
      </c>
      <c r="O504" s="6">
        <f t="shared" si="71"/>
        <v>30.70774885759738</v>
      </c>
      <c r="P504" s="7">
        <f t="shared" si="64"/>
        <v>5.5423009813067907E-2</v>
      </c>
      <c r="X504" s="12">
        <f t="shared" si="65"/>
        <v>40353</v>
      </c>
      <c r="Y504" s="6">
        <f t="shared" si="66"/>
        <v>584.76912086119717</v>
      </c>
      <c r="Z504" s="13">
        <f t="shared" si="67"/>
        <v>5.5423009813067907E-2</v>
      </c>
    </row>
    <row r="505" spans="1:26" ht="15.75" thickBot="1" x14ac:dyDescent="0.3">
      <c r="A505" t="s">
        <v>8</v>
      </c>
      <c r="B505" s="12">
        <v>40352</v>
      </c>
      <c r="C505">
        <v>77.989999999999995</v>
      </c>
      <c r="D505">
        <v>76.27</v>
      </c>
      <c r="E505">
        <v>78.180000000000007</v>
      </c>
      <c r="F505">
        <v>75.540000000000006</v>
      </c>
      <c r="G505">
        <v>164.56399999999999</v>
      </c>
      <c r="I505" s="4" t="s">
        <v>362</v>
      </c>
      <c r="J505" s="5">
        <v>1.2271000000000001</v>
      </c>
      <c r="K505" s="5">
        <v>9.2775999999999996</v>
      </c>
      <c r="L505">
        <f t="shared" si="68"/>
        <v>7.5605900089642235</v>
      </c>
      <c r="M505" s="6">
        <f t="shared" si="69"/>
        <v>576.64619998370131</v>
      </c>
      <c r="N505" s="6">
        <f t="shared" si="70"/>
        <v>30</v>
      </c>
      <c r="O505" s="6">
        <f t="shared" si="71"/>
        <v>15.854238818652675</v>
      </c>
      <c r="P505" s="7">
        <f t="shared" si="64"/>
        <v>2.8271159211546826E-2</v>
      </c>
      <c r="X505" s="12">
        <f t="shared" si="65"/>
        <v>40352</v>
      </c>
      <c r="Y505" s="6">
        <f t="shared" si="66"/>
        <v>576.64619998370131</v>
      </c>
      <c r="Z505" s="13">
        <f t="shared" si="67"/>
        <v>2.8271159211546826E-2</v>
      </c>
    </row>
    <row r="506" spans="1:26" ht="15.75" thickBot="1" x14ac:dyDescent="0.3">
      <c r="A506" t="s">
        <v>8</v>
      </c>
      <c r="B506" s="12">
        <v>40351</v>
      </c>
      <c r="C506">
        <v>78.760000000000005</v>
      </c>
      <c r="D506">
        <v>78.040000000000006</v>
      </c>
      <c r="E506">
        <v>79.12</v>
      </c>
      <c r="F506">
        <v>77.56</v>
      </c>
      <c r="G506">
        <v>122.999</v>
      </c>
      <c r="I506" s="2" t="s">
        <v>363</v>
      </c>
      <c r="J506" s="3">
        <v>1.2258</v>
      </c>
      <c r="K506" s="3">
        <v>9.2791999999999994</v>
      </c>
      <c r="L506">
        <f t="shared" si="68"/>
        <v>7.5699135258606622</v>
      </c>
      <c r="M506" s="6">
        <f t="shared" si="69"/>
        <v>590.75605155816618</v>
      </c>
      <c r="N506" s="6">
        <f t="shared" si="70"/>
        <v>32</v>
      </c>
      <c r="O506" s="6">
        <f t="shared" si="71"/>
        <v>21.744071082851974</v>
      </c>
      <c r="P506" s="7">
        <f t="shared" si="64"/>
        <v>3.8213731571501264E-2</v>
      </c>
      <c r="X506" s="12">
        <f t="shared" si="65"/>
        <v>40351</v>
      </c>
      <c r="Y506" s="6">
        <f t="shared" si="66"/>
        <v>590.75605155816618</v>
      </c>
      <c r="Z506" s="13">
        <f t="shared" si="67"/>
        <v>3.8213731571501264E-2</v>
      </c>
    </row>
    <row r="507" spans="1:26" ht="15.75" thickBot="1" x14ac:dyDescent="0.3">
      <c r="A507" t="s">
        <v>8</v>
      </c>
      <c r="B507" s="12">
        <v>40350</v>
      </c>
      <c r="C507">
        <v>78.489999999999995</v>
      </c>
      <c r="D507">
        <v>78.819999999999993</v>
      </c>
      <c r="E507">
        <v>79.86</v>
      </c>
      <c r="F507">
        <v>77.73</v>
      </c>
      <c r="G507">
        <v>137.85300000000001</v>
      </c>
      <c r="I507" s="4" t="s">
        <v>364</v>
      </c>
      <c r="J507" s="5">
        <v>1.2391000000000001</v>
      </c>
      <c r="K507" s="5">
        <v>9.2406000000000006</v>
      </c>
      <c r="L507">
        <f t="shared" si="68"/>
        <v>7.4575094826890487</v>
      </c>
      <c r="M507" s="6">
        <f t="shared" si="69"/>
        <v>587.80089742555072</v>
      </c>
      <c r="N507" s="6">
        <f t="shared" si="70"/>
        <v>32</v>
      </c>
      <c r="O507" s="6">
        <f t="shared" si="71"/>
        <v>16.75618849089858</v>
      </c>
      <c r="P507" s="7">
        <f t="shared" si="64"/>
        <v>2.9343041321859241E-2</v>
      </c>
      <c r="X507" s="12">
        <f t="shared" si="65"/>
        <v>40350</v>
      </c>
      <c r="Y507" s="6">
        <f t="shared" si="66"/>
        <v>587.80089742555072</v>
      </c>
      <c r="Z507" s="13">
        <f t="shared" si="67"/>
        <v>2.9343041321859241E-2</v>
      </c>
    </row>
    <row r="508" spans="1:26" ht="15.75" thickBot="1" x14ac:dyDescent="0.3">
      <c r="A508" t="s">
        <v>8</v>
      </c>
      <c r="B508" s="12">
        <v>40347</v>
      </c>
      <c r="C508">
        <v>78.459999999999994</v>
      </c>
      <c r="D508">
        <v>78.22</v>
      </c>
      <c r="E508">
        <v>78.86</v>
      </c>
      <c r="F508">
        <v>77.25</v>
      </c>
      <c r="G508">
        <v>119.762</v>
      </c>
      <c r="I508" s="2" t="s">
        <v>365</v>
      </c>
      <c r="J508" s="3">
        <v>1.2372000000000001</v>
      </c>
      <c r="K508" s="3">
        <v>9.3262999999999998</v>
      </c>
      <c r="L508">
        <f t="shared" si="68"/>
        <v>7.5382314904623335</v>
      </c>
      <c r="M508" s="6">
        <f t="shared" si="69"/>
        <v>589.64046718396366</v>
      </c>
      <c r="N508" s="6">
        <f t="shared" si="70"/>
        <v>30</v>
      </c>
      <c r="O508" s="6">
        <f t="shared" si="71"/>
        <v>14.924529938649925</v>
      </c>
      <c r="P508" s="7">
        <f t="shared" si="64"/>
        <v>2.5968533272602613E-2</v>
      </c>
      <c r="X508" s="12">
        <f t="shared" si="65"/>
        <v>40347</v>
      </c>
      <c r="Y508" s="6">
        <f t="shared" si="66"/>
        <v>589.64046718396366</v>
      </c>
      <c r="Z508" s="13">
        <f t="shared" si="67"/>
        <v>2.5968533272602613E-2</v>
      </c>
    </row>
    <row r="509" spans="1:26" ht="15.75" thickBot="1" x14ac:dyDescent="0.3">
      <c r="A509" t="s">
        <v>8</v>
      </c>
      <c r="B509" s="12">
        <v>40346</v>
      </c>
      <c r="C509">
        <v>78.099999999999994</v>
      </c>
      <c r="D509">
        <v>78.680000000000007</v>
      </c>
      <c r="E509">
        <v>79.099999999999994</v>
      </c>
      <c r="F509">
        <v>77.64</v>
      </c>
      <c r="G509">
        <v>175.267</v>
      </c>
      <c r="I509" s="4" t="s">
        <v>366</v>
      </c>
      <c r="J509" s="5">
        <v>1.2363</v>
      </c>
      <c r="K509" s="5">
        <v>9.3645999999999994</v>
      </c>
      <c r="L509">
        <f t="shared" si="68"/>
        <v>7.5746986977270883</v>
      </c>
      <c r="M509" s="6">
        <f t="shared" si="69"/>
        <v>595.97729353716738</v>
      </c>
      <c r="N509" s="6">
        <f t="shared" si="70"/>
        <v>30</v>
      </c>
      <c r="O509" s="6">
        <f t="shared" si="71"/>
        <v>34.63207869970347</v>
      </c>
      <c r="P509" s="7">
        <f t="shared" si="64"/>
        <v>6.1694796329084416E-2</v>
      </c>
      <c r="X509" s="12">
        <f t="shared" si="65"/>
        <v>40346</v>
      </c>
      <c r="Y509" s="6">
        <f t="shared" si="66"/>
        <v>595.97729353716738</v>
      </c>
      <c r="Z509" s="13">
        <f t="shared" si="67"/>
        <v>6.1694796329084416E-2</v>
      </c>
    </row>
    <row r="510" spans="1:26" ht="15.75" thickBot="1" x14ac:dyDescent="0.3">
      <c r="A510" t="s">
        <v>8</v>
      </c>
      <c r="B510" s="12">
        <v>40345</v>
      </c>
      <c r="C510">
        <v>77.19</v>
      </c>
      <c r="D510">
        <v>78.14</v>
      </c>
      <c r="E510">
        <v>78.56</v>
      </c>
      <c r="F510">
        <v>76.599999999999994</v>
      </c>
      <c r="G510">
        <v>162.54599999999999</v>
      </c>
      <c r="I510" s="2" t="s">
        <v>367</v>
      </c>
      <c r="J510" s="3">
        <v>1.2277</v>
      </c>
      <c r="K510" s="3">
        <v>9.3835999999999995</v>
      </c>
      <c r="L510">
        <f t="shared" si="68"/>
        <v>7.6432353180744474</v>
      </c>
      <c r="M510" s="6">
        <f t="shared" si="69"/>
        <v>597.24240775433736</v>
      </c>
      <c r="N510" s="6">
        <f t="shared" si="70"/>
        <v>30</v>
      </c>
      <c r="O510" s="6">
        <f t="shared" si="71"/>
        <v>30.255348073391588</v>
      </c>
      <c r="P510" s="7">
        <f t="shared" si="64"/>
        <v>5.3361620087796782E-2</v>
      </c>
      <c r="X510" s="12">
        <f t="shared" si="65"/>
        <v>40345</v>
      </c>
      <c r="Y510" s="6">
        <f t="shared" si="66"/>
        <v>597.24240775433736</v>
      </c>
      <c r="Z510" s="13">
        <f t="shared" si="67"/>
        <v>5.3361620087796782E-2</v>
      </c>
    </row>
    <row r="511" spans="1:26" ht="15.75" thickBot="1" x14ac:dyDescent="0.3">
      <c r="A511" t="s">
        <v>8</v>
      </c>
      <c r="B511" s="12">
        <v>40344</v>
      </c>
      <c r="C511">
        <v>75.11</v>
      </c>
      <c r="D511">
        <v>76.2</v>
      </c>
      <c r="E511">
        <v>76.34</v>
      </c>
      <c r="F511">
        <v>74.790000000000006</v>
      </c>
      <c r="G511">
        <v>24.228999999999999</v>
      </c>
      <c r="I511" s="4" t="s">
        <v>368</v>
      </c>
      <c r="J511" s="5">
        <v>1.2258</v>
      </c>
      <c r="K511" s="5">
        <v>9.4245000000000001</v>
      </c>
      <c r="L511">
        <f t="shared" si="68"/>
        <v>7.6884483602545277</v>
      </c>
      <c r="M511" s="6">
        <f t="shared" si="69"/>
        <v>585.85976505139502</v>
      </c>
      <c r="N511" s="6">
        <f t="shared" si="70"/>
        <v>32</v>
      </c>
      <c r="O511" s="6">
        <f t="shared" si="71"/>
        <v>4.7546657878663154</v>
      </c>
      <c r="P511" s="7">
        <f t="shared" si="64"/>
        <v>8.1821099038576744E-3</v>
      </c>
      <c r="X511" s="12">
        <f t="shared" si="65"/>
        <v>40344</v>
      </c>
      <c r="Y511" s="6">
        <f t="shared" si="66"/>
        <v>585.85976505139502</v>
      </c>
      <c r="Z511" s="13">
        <f t="shared" si="67"/>
        <v>8.1821099038576744E-3</v>
      </c>
    </row>
    <row r="512" spans="1:26" ht="15.75" thickBot="1" x14ac:dyDescent="0.3">
      <c r="A512" t="s">
        <v>8</v>
      </c>
      <c r="B512" s="12">
        <v>40343</v>
      </c>
      <c r="C512">
        <v>74.510000000000005</v>
      </c>
      <c r="D512">
        <v>75.2</v>
      </c>
      <c r="E512">
        <v>76.33</v>
      </c>
      <c r="F512">
        <v>74.44</v>
      </c>
      <c r="G512">
        <v>183.18299999999999</v>
      </c>
      <c r="I512" s="2" t="s">
        <v>369</v>
      </c>
      <c r="J512" s="3">
        <v>1.2249000000000001</v>
      </c>
      <c r="K512" s="3">
        <v>9.3566000000000003</v>
      </c>
      <c r="L512">
        <f t="shared" si="68"/>
        <v>7.6386643807657766</v>
      </c>
      <c r="M512" s="6">
        <f t="shared" si="69"/>
        <v>574.42756143358645</v>
      </c>
      <c r="N512" s="6">
        <f t="shared" si="70"/>
        <v>32</v>
      </c>
      <c r="O512" s="6">
        <f t="shared" si="71"/>
        <v>-25.897825076304684</v>
      </c>
      <c r="P512" s="7">
        <f t="shared" si="64"/>
        <v>-4.3139646695380895E-2</v>
      </c>
      <c r="X512" s="12">
        <f t="shared" si="65"/>
        <v>40343</v>
      </c>
      <c r="Y512" s="6">
        <f t="shared" si="66"/>
        <v>574.42756143358645</v>
      </c>
      <c r="Z512" s="13">
        <f t="shared" si="67"/>
        <v>-4.3139646695380895E-2</v>
      </c>
    </row>
    <row r="513" spans="1:26" ht="15.75" thickBot="1" x14ac:dyDescent="0.3">
      <c r="A513" t="s">
        <v>8</v>
      </c>
      <c r="B513" s="12">
        <v>40340</v>
      </c>
      <c r="C513">
        <v>75.38</v>
      </c>
      <c r="D513">
        <v>74.349999999999994</v>
      </c>
      <c r="E513">
        <v>75.72</v>
      </c>
      <c r="F513">
        <v>73.599999999999994</v>
      </c>
      <c r="G513">
        <v>154.97900000000001</v>
      </c>
      <c r="I513" s="4" t="s">
        <v>370</v>
      </c>
      <c r="J513" s="5">
        <v>1.2126999999999999</v>
      </c>
      <c r="K513" s="5">
        <v>9.3610000000000007</v>
      </c>
      <c r="L513">
        <f t="shared" si="68"/>
        <v>7.7191391110744636</v>
      </c>
      <c r="M513" s="6">
        <f t="shared" si="69"/>
        <v>573.91799290838628</v>
      </c>
      <c r="N513" s="6">
        <f t="shared" si="70"/>
        <v>30</v>
      </c>
      <c r="O513" s="6">
        <f t="shared" si="71"/>
        <v>-32.540906665947659</v>
      </c>
      <c r="P513" s="7">
        <f t="shared" si="64"/>
        <v>-5.365723330762847E-2</v>
      </c>
      <c r="X513" s="12">
        <f t="shared" si="65"/>
        <v>40340</v>
      </c>
      <c r="Y513" s="6">
        <f t="shared" si="66"/>
        <v>573.91799290838628</v>
      </c>
      <c r="Z513" s="13">
        <f t="shared" si="67"/>
        <v>-5.365723330762847E-2</v>
      </c>
    </row>
    <row r="514" spans="1:26" ht="15.75" thickBot="1" x14ac:dyDescent="0.3">
      <c r="A514" t="s">
        <v>8</v>
      </c>
      <c r="B514" s="12">
        <v>40339</v>
      </c>
      <c r="C514">
        <v>73.92</v>
      </c>
      <c r="D514">
        <v>75.290000000000006</v>
      </c>
      <c r="E514">
        <v>75.88</v>
      </c>
      <c r="F514">
        <v>73.680000000000007</v>
      </c>
      <c r="G514">
        <v>160.43199999999999</v>
      </c>
      <c r="I514" s="2" t="s">
        <v>371</v>
      </c>
      <c r="J514" s="3">
        <v>1.2044999999999999</v>
      </c>
      <c r="K514" s="3">
        <v>9.3345000000000002</v>
      </c>
      <c r="L514">
        <f t="shared" si="68"/>
        <v>7.7496886674968879</v>
      </c>
      <c r="M514" s="6">
        <f t="shared" si="69"/>
        <v>583.47405977584071</v>
      </c>
      <c r="N514" s="6">
        <f t="shared" si="70"/>
        <v>30</v>
      </c>
      <c r="O514" s="6">
        <f t="shared" si="71"/>
        <v>-25.969242318977308</v>
      </c>
      <c r="P514" s="7">
        <f t="shared" si="64"/>
        <v>-4.2611416402008433E-2</v>
      </c>
      <c r="X514" s="12">
        <f t="shared" si="65"/>
        <v>40339</v>
      </c>
      <c r="Y514" s="6">
        <f t="shared" si="66"/>
        <v>583.47405977584071</v>
      </c>
      <c r="Z514" s="13">
        <f t="shared" si="67"/>
        <v>-4.2611416402008433E-2</v>
      </c>
    </row>
    <row r="515" spans="1:26" ht="15.75" thickBot="1" x14ac:dyDescent="0.3">
      <c r="A515" t="s">
        <v>8</v>
      </c>
      <c r="B515" s="12">
        <v>40338</v>
      </c>
      <c r="C515">
        <v>72.5</v>
      </c>
      <c r="D515">
        <v>74.27</v>
      </c>
      <c r="E515">
        <v>74.75</v>
      </c>
      <c r="F515">
        <v>72.010000000000005</v>
      </c>
      <c r="G515">
        <v>142.44999999999999</v>
      </c>
      <c r="I515" s="4" t="s">
        <v>372</v>
      </c>
      <c r="J515" s="5">
        <v>1.2010000000000001</v>
      </c>
      <c r="K515" s="5">
        <v>9.2893000000000008</v>
      </c>
      <c r="L515">
        <f t="shared" si="68"/>
        <v>7.7346378018318074</v>
      </c>
      <c r="M515" s="6">
        <f t="shared" si="69"/>
        <v>574.45154954204827</v>
      </c>
      <c r="N515" s="6">
        <f t="shared" si="70"/>
        <v>30</v>
      </c>
      <c r="O515" s="6">
        <f t="shared" si="71"/>
        <v>-23.690058908873198</v>
      </c>
      <c r="P515" s="7">
        <f t="shared" si="64"/>
        <v>-3.9606104263881864E-2</v>
      </c>
      <c r="X515" s="12">
        <f t="shared" si="65"/>
        <v>40338</v>
      </c>
      <c r="Y515" s="6">
        <f t="shared" si="66"/>
        <v>574.45154954204827</v>
      </c>
      <c r="Z515" s="13">
        <f t="shared" si="67"/>
        <v>-3.9606104263881864E-2</v>
      </c>
    </row>
    <row r="516" spans="1:26" ht="15.75" thickBot="1" x14ac:dyDescent="0.3">
      <c r="A516" t="s">
        <v>8</v>
      </c>
      <c r="B516" s="12">
        <v>40337</v>
      </c>
      <c r="C516">
        <v>71.510000000000005</v>
      </c>
      <c r="D516">
        <v>72.3</v>
      </c>
      <c r="E516">
        <v>72.7</v>
      </c>
      <c r="F516">
        <v>71.260000000000005</v>
      </c>
      <c r="G516">
        <v>154.48500000000001</v>
      </c>
      <c r="I516" s="2" t="s">
        <v>373</v>
      </c>
      <c r="J516" s="3">
        <v>1.1941999999999999</v>
      </c>
      <c r="K516" s="3">
        <v>9.2825000000000006</v>
      </c>
      <c r="L516">
        <f t="shared" si="68"/>
        <v>7.7729860994808249</v>
      </c>
      <c r="M516" s="6">
        <f t="shared" si="69"/>
        <v>561.98689499246359</v>
      </c>
      <c r="N516" s="6">
        <f t="shared" si="70"/>
        <v>32</v>
      </c>
      <c r="O516" s="6">
        <f t="shared" si="71"/>
        <v>-41.237403611019772</v>
      </c>
      <c r="P516" s="7">
        <f t="shared" si="64"/>
        <v>-6.8361642106407092E-2</v>
      </c>
      <c r="X516" s="12">
        <f t="shared" si="65"/>
        <v>40337</v>
      </c>
      <c r="Y516" s="6">
        <f t="shared" si="66"/>
        <v>561.98689499246359</v>
      </c>
      <c r="Z516" s="13">
        <f t="shared" si="67"/>
        <v>-6.8361642106407092E-2</v>
      </c>
    </row>
    <row r="517" spans="1:26" ht="15.75" thickBot="1" x14ac:dyDescent="0.3">
      <c r="A517" t="s">
        <v>8</v>
      </c>
      <c r="B517" s="12">
        <v>40336</v>
      </c>
      <c r="C517">
        <v>71.55</v>
      </c>
      <c r="D517">
        <v>72.12</v>
      </c>
      <c r="E517">
        <v>72.95</v>
      </c>
      <c r="F517">
        <v>70.5</v>
      </c>
      <c r="G517">
        <v>140.827</v>
      </c>
      <c r="I517" s="4" t="s">
        <v>374</v>
      </c>
      <c r="J517" s="5">
        <v>1.1959</v>
      </c>
      <c r="K517" s="5">
        <v>9.3031000000000006</v>
      </c>
      <c r="L517">
        <f t="shared" si="68"/>
        <v>7.7791621373024507</v>
      </c>
      <c r="M517" s="6">
        <f t="shared" si="69"/>
        <v>561.03317334225278</v>
      </c>
      <c r="N517" s="6">
        <f t="shared" si="70"/>
        <v>32</v>
      </c>
      <c r="O517" s="6">
        <f t="shared" si="71"/>
        <v>-48.38956100205462</v>
      </c>
      <c r="P517" s="7">
        <f t="shared" ref="P517:P580" si="72">O517/(M517-O517)</f>
        <v>-7.9402290520254576E-2</v>
      </c>
      <c r="X517" s="12">
        <f t="shared" ref="X517:X580" si="73">B517</f>
        <v>40336</v>
      </c>
      <c r="Y517" s="6">
        <f t="shared" ref="Y517:Y580" si="74">M517</f>
        <v>561.03317334225278</v>
      </c>
      <c r="Z517" s="13">
        <f t="shared" ref="Z517:Z580" si="75">P517</f>
        <v>-7.9402290520254576E-2</v>
      </c>
    </row>
    <row r="518" spans="1:26" ht="15.75" thickBot="1" x14ac:dyDescent="0.3">
      <c r="A518" t="s">
        <v>8</v>
      </c>
      <c r="B518" s="12">
        <v>40333</v>
      </c>
      <c r="C518">
        <v>75.25</v>
      </c>
      <c r="D518">
        <v>72.09</v>
      </c>
      <c r="E518">
        <v>76.55</v>
      </c>
      <c r="F518">
        <v>71.48</v>
      </c>
      <c r="G518">
        <v>177.34100000000001</v>
      </c>
      <c r="I518" s="2" t="s">
        <v>375</v>
      </c>
      <c r="J518" s="3">
        <v>1.206</v>
      </c>
      <c r="K518" s="3">
        <v>9.3394999999999992</v>
      </c>
      <c r="L518">
        <f t="shared" si="68"/>
        <v>7.7441956882255383</v>
      </c>
      <c r="M518" s="6">
        <f t="shared" si="69"/>
        <v>558.27906716417908</v>
      </c>
      <c r="N518" s="6">
        <f t="shared" si="70"/>
        <v>30</v>
      </c>
      <c r="O518" s="6">
        <f t="shared" si="71"/>
        <v>-69.624687865223564</v>
      </c>
      <c r="P518" s="7">
        <f t="shared" si="72"/>
        <v>-0.11088433108982326</v>
      </c>
      <c r="X518" s="12">
        <f t="shared" si="73"/>
        <v>40333</v>
      </c>
      <c r="Y518" s="6">
        <f t="shared" si="74"/>
        <v>558.27906716417908</v>
      </c>
      <c r="Z518" s="13">
        <f t="shared" si="75"/>
        <v>-0.11088433108982326</v>
      </c>
    </row>
    <row r="519" spans="1:26" ht="15.75" thickBot="1" x14ac:dyDescent="0.3">
      <c r="A519" t="s">
        <v>8</v>
      </c>
      <c r="B519" s="12">
        <v>40332</v>
      </c>
      <c r="C519">
        <v>74.5</v>
      </c>
      <c r="D519">
        <v>75.41</v>
      </c>
      <c r="E519">
        <v>75.58</v>
      </c>
      <c r="F519">
        <v>73.790000000000006</v>
      </c>
      <c r="G519">
        <v>171.232</v>
      </c>
      <c r="I519" s="4" t="s">
        <v>376</v>
      </c>
      <c r="J519" s="5">
        <v>1.2267999999999999</v>
      </c>
      <c r="K519" s="5">
        <v>9.3434000000000008</v>
      </c>
      <c r="L519">
        <f t="shared" si="68"/>
        <v>7.6160743397456816</v>
      </c>
      <c r="M519" s="6">
        <f t="shared" si="69"/>
        <v>574.32816596022178</v>
      </c>
      <c r="N519" s="6">
        <f t="shared" si="70"/>
        <v>30</v>
      </c>
      <c r="O519" s="6">
        <f t="shared" si="71"/>
        <v>-69.731681239717091</v>
      </c>
      <c r="P519" s="7">
        <f t="shared" si="72"/>
        <v>-0.10826894665593075</v>
      </c>
      <c r="X519" s="12">
        <f t="shared" si="73"/>
        <v>40332</v>
      </c>
      <c r="Y519" s="6">
        <f t="shared" si="74"/>
        <v>574.32816596022178</v>
      </c>
      <c r="Z519" s="13">
        <f t="shared" si="75"/>
        <v>-0.10826894665593075</v>
      </c>
    </row>
    <row r="520" spans="1:26" ht="15.75" thickBot="1" x14ac:dyDescent="0.3">
      <c r="A520" t="s">
        <v>8</v>
      </c>
      <c r="B520" s="12">
        <v>40331</v>
      </c>
      <c r="C520">
        <v>72.319999999999993</v>
      </c>
      <c r="D520">
        <v>73.75</v>
      </c>
      <c r="E520">
        <v>74.63</v>
      </c>
      <c r="F520">
        <v>71.97</v>
      </c>
      <c r="G520">
        <v>176.173</v>
      </c>
      <c r="I520" s="2" t="s">
        <v>377</v>
      </c>
      <c r="J520" s="3">
        <v>1.2218</v>
      </c>
      <c r="K520" s="3">
        <v>9.3686000000000007</v>
      </c>
      <c r="L520">
        <f t="shared" si="68"/>
        <v>7.6678670813553778</v>
      </c>
      <c r="M520" s="6">
        <f t="shared" si="69"/>
        <v>565.50519724995911</v>
      </c>
      <c r="N520" s="6">
        <f t="shared" si="70"/>
        <v>30</v>
      </c>
      <c r="O520" s="6">
        <f t="shared" si="71"/>
        <v>-92.038072126079555</v>
      </c>
      <c r="P520" s="7">
        <f t="shared" si="72"/>
        <v>-0.13997264729576972</v>
      </c>
      <c r="X520" s="12">
        <f t="shared" si="73"/>
        <v>40331</v>
      </c>
      <c r="Y520" s="6">
        <f t="shared" si="74"/>
        <v>565.50519724995911</v>
      </c>
      <c r="Z520" s="13">
        <f t="shared" si="75"/>
        <v>-0.13997264729576972</v>
      </c>
    </row>
    <row r="521" spans="1:26" ht="15.75" thickBot="1" x14ac:dyDescent="0.3">
      <c r="A521" t="s">
        <v>8</v>
      </c>
      <c r="B521" s="12">
        <v>40330</v>
      </c>
      <c r="C521">
        <v>74.819999999999993</v>
      </c>
      <c r="D521">
        <v>72.709999999999994</v>
      </c>
      <c r="E521">
        <v>75.39</v>
      </c>
      <c r="F521">
        <v>71.510000000000005</v>
      </c>
      <c r="G521">
        <v>203.02699999999999</v>
      </c>
      <c r="I521" s="4" t="s">
        <v>378</v>
      </c>
      <c r="J521" s="5">
        <v>1.2155</v>
      </c>
      <c r="K521" s="5">
        <v>9.3928999999999991</v>
      </c>
      <c r="L521">
        <f t="shared" si="68"/>
        <v>7.7276018099547503</v>
      </c>
      <c r="M521" s="6">
        <f t="shared" si="69"/>
        <v>561.8739276018099</v>
      </c>
      <c r="N521" s="6">
        <f t="shared" si="70"/>
        <v>32</v>
      </c>
      <c r="O521" s="6">
        <f t="shared" si="71"/>
        <v>-79.25204460998134</v>
      </c>
      <c r="P521" s="7">
        <f t="shared" si="72"/>
        <v>-0.12361384196708383</v>
      </c>
      <c r="X521" s="12">
        <f t="shared" si="73"/>
        <v>40330</v>
      </c>
      <c r="Y521" s="6">
        <f t="shared" si="74"/>
        <v>561.8739276018099</v>
      </c>
      <c r="Z521" s="13">
        <f t="shared" si="75"/>
        <v>-0.12361384196708383</v>
      </c>
    </row>
    <row r="522" spans="1:26" ht="29.25" thickBot="1" x14ac:dyDescent="0.3">
      <c r="A522" t="s">
        <v>8</v>
      </c>
      <c r="B522" s="12">
        <v>40329</v>
      </c>
      <c r="C522">
        <v>74.02</v>
      </c>
      <c r="D522">
        <v>74.650000000000006</v>
      </c>
      <c r="E522">
        <v>74.72</v>
      </c>
      <c r="F522">
        <v>74.02</v>
      </c>
      <c r="G522">
        <v>14.776</v>
      </c>
      <c r="I522" s="2" t="s">
        <v>379</v>
      </c>
      <c r="J522" s="3">
        <v>1.2306999999999999</v>
      </c>
      <c r="K522" s="3">
        <v>9.4551999999999996</v>
      </c>
      <c r="L522">
        <f t="shared" si="68"/>
        <v>7.6827821564963035</v>
      </c>
      <c r="M522" s="6">
        <f t="shared" si="69"/>
        <v>573.51968798244911</v>
      </c>
      <c r="N522" s="6">
        <f t="shared" si="70"/>
        <v>32</v>
      </c>
      <c r="O522" s="6">
        <f t="shared" si="71"/>
        <v>-66.273039838914997</v>
      </c>
      <c r="P522" s="7">
        <f t="shared" si="72"/>
        <v>-0.10358517213002619</v>
      </c>
      <c r="X522" s="12">
        <f t="shared" si="73"/>
        <v>40329</v>
      </c>
      <c r="Y522" s="6">
        <f t="shared" si="74"/>
        <v>573.51968798244911</v>
      </c>
      <c r="Z522" s="13">
        <f t="shared" si="75"/>
        <v>-0.10358517213002619</v>
      </c>
    </row>
    <row r="523" spans="1:26" ht="29.25" thickBot="1" x14ac:dyDescent="0.3">
      <c r="A523" t="s">
        <v>8</v>
      </c>
      <c r="B523" s="12">
        <v>40326</v>
      </c>
      <c r="C523">
        <v>74.7</v>
      </c>
      <c r="D523">
        <v>74.02</v>
      </c>
      <c r="E523">
        <v>75.739999999999995</v>
      </c>
      <c r="F523">
        <v>73.28</v>
      </c>
      <c r="G523">
        <v>142.577</v>
      </c>
      <c r="I523" s="4" t="s">
        <v>380</v>
      </c>
      <c r="J523" s="5">
        <v>1.2383999999999999</v>
      </c>
      <c r="K523" s="5">
        <v>9.4046000000000003</v>
      </c>
      <c r="L523">
        <f t="shared" si="68"/>
        <v>7.5941537467700266</v>
      </c>
      <c r="M523" s="6">
        <f t="shared" si="69"/>
        <v>562.11926033591737</v>
      </c>
      <c r="N523" s="6">
        <f t="shared" si="70"/>
        <v>30</v>
      </c>
      <c r="O523" s="6">
        <f t="shared" si="71"/>
        <v>-81.280295722972824</v>
      </c>
      <c r="P523" s="7">
        <f t="shared" si="72"/>
        <v>-0.12632942462822164</v>
      </c>
      <c r="X523" s="12">
        <f t="shared" si="73"/>
        <v>40326</v>
      </c>
      <c r="Y523" s="6">
        <f t="shared" si="74"/>
        <v>562.11926033591737</v>
      </c>
      <c r="Z523" s="13">
        <f t="shared" si="75"/>
        <v>-0.12632942462822164</v>
      </c>
    </row>
    <row r="524" spans="1:26" ht="29.25" thickBot="1" x14ac:dyDescent="0.3">
      <c r="A524" t="s">
        <v>8</v>
      </c>
      <c r="B524" s="12">
        <v>40325</v>
      </c>
      <c r="C524">
        <v>71.14</v>
      </c>
      <c r="D524">
        <v>74.66</v>
      </c>
      <c r="E524">
        <v>74.95</v>
      </c>
      <c r="F524">
        <v>71.08</v>
      </c>
      <c r="G524">
        <v>169.28899999999999</v>
      </c>
      <c r="I524" s="2" t="s">
        <v>381</v>
      </c>
      <c r="J524" s="3">
        <v>1.2255</v>
      </c>
      <c r="K524" s="3">
        <v>9.4074000000000009</v>
      </c>
      <c r="L524">
        <f t="shared" si="68"/>
        <v>7.6763769889840887</v>
      </c>
      <c r="M524" s="6">
        <f t="shared" si="69"/>
        <v>573.11830599755206</v>
      </c>
      <c r="N524" s="6">
        <f t="shared" si="70"/>
        <v>30</v>
      </c>
      <c r="O524" s="6">
        <f t="shared" si="71"/>
        <v>-61.201880608919055</v>
      </c>
      <c r="P524" s="7">
        <f t="shared" si="72"/>
        <v>-9.648420766228645E-2</v>
      </c>
      <c r="X524" s="12">
        <f t="shared" si="73"/>
        <v>40325</v>
      </c>
      <c r="Y524" s="6">
        <f t="shared" si="74"/>
        <v>573.11830599755206</v>
      </c>
      <c r="Z524" s="13">
        <f t="shared" si="75"/>
        <v>-9.648420766228645E-2</v>
      </c>
    </row>
    <row r="525" spans="1:26" ht="29.25" thickBot="1" x14ac:dyDescent="0.3">
      <c r="A525" t="s">
        <v>8</v>
      </c>
      <c r="B525" s="12">
        <v>40324</v>
      </c>
      <c r="C525">
        <v>70.55</v>
      </c>
      <c r="D525">
        <v>71.739999999999995</v>
      </c>
      <c r="E525">
        <v>72.08</v>
      </c>
      <c r="F525">
        <v>69.69</v>
      </c>
      <c r="G525">
        <v>161.98400000000001</v>
      </c>
      <c r="I525" s="4" t="s">
        <v>382</v>
      </c>
      <c r="J525" s="5">
        <v>1.2309000000000001</v>
      </c>
      <c r="K525" s="5">
        <v>9.5124999999999993</v>
      </c>
      <c r="L525">
        <f t="shared" si="68"/>
        <v>7.7280851409537723</v>
      </c>
      <c r="M525" s="6">
        <f t="shared" si="69"/>
        <v>554.41282801202362</v>
      </c>
      <c r="N525" s="6">
        <f t="shared" si="70"/>
        <v>30</v>
      </c>
      <c r="O525" s="6">
        <f t="shared" si="71"/>
        <v>-84.482846486887865</v>
      </c>
      <c r="P525" s="7">
        <f t="shared" si="72"/>
        <v>-0.1322326161515307</v>
      </c>
      <c r="X525" s="12">
        <f t="shared" si="73"/>
        <v>40324</v>
      </c>
      <c r="Y525" s="6">
        <f t="shared" si="74"/>
        <v>554.41282801202362</v>
      </c>
      <c r="Z525" s="13">
        <f t="shared" si="75"/>
        <v>-0.1322326161515307</v>
      </c>
    </row>
    <row r="526" spans="1:26" ht="29.25" thickBot="1" x14ac:dyDescent="0.3">
      <c r="A526" t="s">
        <v>8</v>
      </c>
      <c r="B526" s="12">
        <v>40323</v>
      </c>
      <c r="C526">
        <v>70.92</v>
      </c>
      <c r="D526">
        <v>69.55</v>
      </c>
      <c r="E526">
        <v>70.95</v>
      </c>
      <c r="F526">
        <v>68.150000000000006</v>
      </c>
      <c r="G526">
        <v>192.34</v>
      </c>
      <c r="I526" s="2" t="s">
        <v>383</v>
      </c>
      <c r="J526" s="3">
        <v>1.2222999999999999</v>
      </c>
      <c r="K526" s="3">
        <v>9.7372999999999994</v>
      </c>
      <c r="L526">
        <f t="shared" si="68"/>
        <v>7.966374867053915</v>
      </c>
      <c r="M526" s="6">
        <f t="shared" si="69"/>
        <v>554.06137200359979</v>
      </c>
      <c r="N526" s="6">
        <f t="shared" si="70"/>
        <v>32</v>
      </c>
      <c r="O526" s="6">
        <f t="shared" si="71"/>
        <v>-97.740896796640641</v>
      </c>
      <c r="P526" s="7">
        <f t="shared" si="72"/>
        <v>-0.14995482752238709</v>
      </c>
      <c r="X526" s="12">
        <f t="shared" si="73"/>
        <v>40323</v>
      </c>
      <c r="Y526" s="6">
        <f t="shared" si="74"/>
        <v>554.06137200359979</v>
      </c>
      <c r="Z526" s="13">
        <f t="shared" si="75"/>
        <v>-0.14995482752238709</v>
      </c>
    </row>
    <row r="527" spans="1:26" ht="29.25" thickBot="1" x14ac:dyDescent="0.3">
      <c r="A527" t="s">
        <v>8</v>
      </c>
      <c r="B527" s="12">
        <v>40322</v>
      </c>
      <c r="C527">
        <v>71.8</v>
      </c>
      <c r="D527">
        <v>71.17</v>
      </c>
      <c r="E527">
        <v>72.260000000000005</v>
      </c>
      <c r="F527">
        <v>70.89</v>
      </c>
      <c r="G527">
        <v>137.702</v>
      </c>
      <c r="I527" s="4" t="s">
        <v>384</v>
      </c>
      <c r="J527" s="5">
        <v>1.236</v>
      </c>
      <c r="K527" s="5">
        <v>9.7392000000000003</v>
      </c>
      <c r="L527">
        <f t="shared" si="68"/>
        <v>7.8796116504854377</v>
      </c>
      <c r="M527" s="6">
        <f t="shared" si="69"/>
        <v>560.79196116504863</v>
      </c>
      <c r="N527" s="6">
        <f t="shared" si="70"/>
        <v>32</v>
      </c>
      <c r="O527" s="6">
        <f t="shared" si="71"/>
        <v>-79.597550792369475</v>
      </c>
      <c r="P527" s="7">
        <f t="shared" si="72"/>
        <v>-0.1242955253109489</v>
      </c>
      <c r="X527" s="12">
        <f t="shared" si="73"/>
        <v>40322</v>
      </c>
      <c r="Y527" s="6">
        <f t="shared" si="74"/>
        <v>560.79196116504863</v>
      </c>
      <c r="Z527" s="13">
        <f t="shared" si="75"/>
        <v>-0.1242955253109489</v>
      </c>
    </row>
    <row r="528" spans="1:26" ht="29.25" thickBot="1" x14ac:dyDescent="0.3">
      <c r="A528" t="s">
        <v>8</v>
      </c>
      <c r="B528" s="12">
        <v>40319</v>
      </c>
      <c r="C528">
        <v>70.83</v>
      </c>
      <c r="D528">
        <v>71.680000000000007</v>
      </c>
      <c r="E528">
        <v>72.8</v>
      </c>
      <c r="F528">
        <v>70.56</v>
      </c>
      <c r="G528">
        <v>183.16300000000001</v>
      </c>
      <c r="I528" s="2" t="s">
        <v>385</v>
      </c>
      <c r="J528" s="3">
        <v>1.2497</v>
      </c>
      <c r="K528" s="3">
        <v>9.9204000000000008</v>
      </c>
      <c r="L528">
        <f t="shared" si="68"/>
        <v>7.9382251740417704</v>
      </c>
      <c r="M528" s="6">
        <f t="shared" si="69"/>
        <v>569.0119804753142</v>
      </c>
      <c r="N528" s="6">
        <f t="shared" si="70"/>
        <v>30</v>
      </c>
      <c r="O528" s="6">
        <f t="shared" si="71"/>
        <v>-66.243354901938574</v>
      </c>
      <c r="P528" s="7">
        <f t="shared" si="72"/>
        <v>-0.10427831332199562</v>
      </c>
      <c r="X528" s="12">
        <f t="shared" si="73"/>
        <v>40319</v>
      </c>
      <c r="Y528" s="6">
        <f t="shared" si="74"/>
        <v>569.0119804753142</v>
      </c>
      <c r="Z528" s="13">
        <f t="shared" si="75"/>
        <v>-0.10427831332199562</v>
      </c>
    </row>
    <row r="529" spans="1:26" ht="29.25" thickBot="1" x14ac:dyDescent="0.3">
      <c r="A529" t="s">
        <v>8</v>
      </c>
      <c r="B529" s="12">
        <v>40318</v>
      </c>
      <c r="C529">
        <v>73.75</v>
      </c>
      <c r="D529">
        <v>71.84</v>
      </c>
      <c r="E529">
        <v>74.23</v>
      </c>
      <c r="F529">
        <v>70.2</v>
      </c>
      <c r="G529">
        <v>243.99100000000001</v>
      </c>
      <c r="I529" s="4" t="s">
        <v>386</v>
      </c>
      <c r="J529" s="5">
        <v>1.2334000000000001</v>
      </c>
      <c r="K529" s="5">
        <v>9.8041</v>
      </c>
      <c r="L529">
        <f t="shared" si="68"/>
        <v>7.9488406032106367</v>
      </c>
      <c r="M529" s="6">
        <f t="shared" si="69"/>
        <v>571.04470893465214</v>
      </c>
      <c r="N529" s="6">
        <f t="shared" si="70"/>
        <v>30</v>
      </c>
      <c r="O529" s="6">
        <f t="shared" si="71"/>
        <v>-59.233208906071582</v>
      </c>
      <c r="P529" s="7">
        <f t="shared" si="72"/>
        <v>-9.3979508450810559E-2</v>
      </c>
      <c r="X529" s="12">
        <f t="shared" si="73"/>
        <v>40318</v>
      </c>
      <c r="Y529" s="6">
        <f t="shared" si="74"/>
        <v>571.04470893465214</v>
      </c>
      <c r="Z529" s="13">
        <f t="shared" si="75"/>
        <v>-9.3979508450810559E-2</v>
      </c>
    </row>
    <row r="530" spans="1:26" ht="29.25" thickBot="1" x14ac:dyDescent="0.3">
      <c r="A530" t="s">
        <v>8</v>
      </c>
      <c r="B530" s="12">
        <v>40317</v>
      </c>
      <c r="C530">
        <v>74.05</v>
      </c>
      <c r="D530">
        <v>73.69</v>
      </c>
      <c r="E530">
        <v>74.5</v>
      </c>
      <c r="F530">
        <v>72.72</v>
      </c>
      <c r="G530">
        <v>217.14599999999999</v>
      </c>
      <c r="I530" s="2" t="s">
        <v>387</v>
      </c>
      <c r="J530" s="3">
        <v>1.2270000000000001</v>
      </c>
      <c r="K530" s="3">
        <v>9.5694999999999997</v>
      </c>
      <c r="L530">
        <f t="shared" si="68"/>
        <v>7.7991035044824768</v>
      </c>
      <c r="M530" s="6">
        <f t="shared" si="69"/>
        <v>574.71593724531374</v>
      </c>
      <c r="N530" s="6">
        <f t="shared" si="70"/>
        <v>30</v>
      </c>
      <c r="O530" s="6">
        <f t="shared" si="71"/>
        <v>-54.356495006026535</v>
      </c>
      <c r="P530" s="7">
        <f t="shared" si="72"/>
        <v>-8.6407370946926007E-2</v>
      </c>
      <c r="X530" s="12">
        <f t="shared" si="73"/>
        <v>40317</v>
      </c>
      <c r="Y530" s="6">
        <f t="shared" si="74"/>
        <v>574.71593724531374</v>
      </c>
      <c r="Z530" s="13">
        <f t="shared" si="75"/>
        <v>-8.6407370946926007E-2</v>
      </c>
    </row>
    <row r="531" spans="1:26" ht="29.25" thickBot="1" x14ac:dyDescent="0.3">
      <c r="A531" t="s">
        <v>8</v>
      </c>
      <c r="B531" s="12">
        <v>40316</v>
      </c>
      <c r="C531">
        <v>75.77</v>
      </c>
      <c r="D531">
        <v>74.430000000000007</v>
      </c>
      <c r="E531">
        <v>76.599999999999994</v>
      </c>
      <c r="F531">
        <v>74.010000000000005</v>
      </c>
      <c r="G531">
        <v>211.60400000000001</v>
      </c>
      <c r="I531" s="4" t="s">
        <v>388</v>
      </c>
      <c r="J531" s="5">
        <v>1.2427999999999999</v>
      </c>
      <c r="K531" s="5">
        <v>9.3731000000000009</v>
      </c>
      <c r="L531">
        <f t="shared" si="68"/>
        <v>7.5419214676536868</v>
      </c>
      <c r="M531" s="6">
        <f t="shared" si="69"/>
        <v>561.34521483746391</v>
      </c>
      <c r="N531" s="6">
        <f t="shared" si="70"/>
        <v>32</v>
      </c>
      <c r="O531" s="6">
        <f t="shared" si="71"/>
        <v>-72.058332262647014</v>
      </c>
      <c r="P531" s="7">
        <f t="shared" si="72"/>
        <v>-0.11376370181782076</v>
      </c>
      <c r="X531" s="12">
        <f t="shared" si="73"/>
        <v>40316</v>
      </c>
      <c r="Y531" s="6">
        <f t="shared" si="74"/>
        <v>561.34521483746391</v>
      </c>
      <c r="Z531" s="13">
        <f t="shared" si="75"/>
        <v>-0.11376370181782076</v>
      </c>
    </row>
    <row r="532" spans="1:26" ht="29.25" thickBot="1" x14ac:dyDescent="0.3">
      <c r="A532" t="s">
        <v>8</v>
      </c>
      <c r="B532" s="12">
        <v>40315</v>
      </c>
      <c r="C532">
        <v>78.05</v>
      </c>
      <c r="D532">
        <v>75.099999999999994</v>
      </c>
      <c r="E532">
        <v>78.47</v>
      </c>
      <c r="F532">
        <v>74.75</v>
      </c>
      <c r="G532">
        <v>200.85</v>
      </c>
      <c r="I532" s="2" t="s">
        <v>389</v>
      </c>
      <c r="J532" s="3">
        <v>1.2349000000000001</v>
      </c>
      <c r="K532" s="3">
        <v>9.3231999999999999</v>
      </c>
      <c r="L532">
        <f t="shared" si="68"/>
        <v>7.5497611142602636</v>
      </c>
      <c r="M532" s="6">
        <f t="shared" si="69"/>
        <v>566.98705968094578</v>
      </c>
      <c r="N532" s="6">
        <f t="shared" si="70"/>
        <v>32</v>
      </c>
      <c r="O532" s="6">
        <f t="shared" si="71"/>
        <v>-75.679300330867591</v>
      </c>
      <c r="P532" s="7">
        <f t="shared" si="72"/>
        <v>-0.1177583035923593</v>
      </c>
      <c r="X532" s="12">
        <f t="shared" si="73"/>
        <v>40315</v>
      </c>
      <c r="Y532" s="6">
        <f t="shared" si="74"/>
        <v>566.98705968094578</v>
      </c>
      <c r="Z532" s="13">
        <f t="shared" si="75"/>
        <v>-0.1177583035923593</v>
      </c>
    </row>
    <row r="533" spans="1:26" ht="29.25" thickBot="1" x14ac:dyDescent="0.3">
      <c r="A533" t="s">
        <v>8</v>
      </c>
      <c r="B533" s="12">
        <v>40312</v>
      </c>
      <c r="C533">
        <v>79.73</v>
      </c>
      <c r="D533">
        <v>77.180000000000007</v>
      </c>
      <c r="E533">
        <v>80</v>
      </c>
      <c r="F533">
        <v>76.8</v>
      </c>
      <c r="G533">
        <v>27.811</v>
      </c>
      <c r="I533" s="4" t="s">
        <v>390</v>
      </c>
      <c r="J533" s="5">
        <v>1.2492000000000001</v>
      </c>
      <c r="K533" s="5">
        <v>9.4055</v>
      </c>
      <c r="L533">
        <f t="shared" ref="L533:L596" si="76">K533/J533</f>
        <v>7.5292186999679789</v>
      </c>
      <c r="M533" s="6">
        <f t="shared" ref="M533:M596" si="77">L533*D533</f>
        <v>581.1050992635287</v>
      </c>
      <c r="N533" s="6">
        <f t="shared" ref="N533:N596" si="78">B533-B555</f>
        <v>30</v>
      </c>
      <c r="O533" s="6">
        <f t="shared" ref="O533:O596" si="79">M533-M555</f>
        <v>-49.640717849949056</v>
      </c>
      <c r="P533" s="7">
        <f t="shared" si="72"/>
        <v>-7.8701620372407757E-2</v>
      </c>
      <c r="X533" s="12">
        <f t="shared" si="73"/>
        <v>40312</v>
      </c>
      <c r="Y533" s="6">
        <f t="shared" si="74"/>
        <v>581.1050992635287</v>
      </c>
      <c r="Z533" s="13">
        <f t="shared" si="75"/>
        <v>-7.8701620372407757E-2</v>
      </c>
    </row>
    <row r="534" spans="1:26" ht="29.25" thickBot="1" x14ac:dyDescent="0.3">
      <c r="A534" t="s">
        <v>8</v>
      </c>
      <c r="B534" s="12">
        <v>40311</v>
      </c>
      <c r="C534">
        <v>81.180000000000007</v>
      </c>
      <c r="D534">
        <v>80.11</v>
      </c>
      <c r="E534">
        <v>81.680000000000007</v>
      </c>
      <c r="F534">
        <v>79.7</v>
      </c>
      <c r="G534">
        <v>105.44799999999999</v>
      </c>
      <c r="I534" s="2" t="s">
        <v>391</v>
      </c>
      <c r="J534" s="3">
        <v>1.2586999999999999</v>
      </c>
      <c r="K534" s="3">
        <v>9.4323999999999995</v>
      </c>
      <c r="L534">
        <f t="shared" si="76"/>
        <v>7.4937634066894416</v>
      </c>
      <c r="M534" s="6">
        <f t="shared" si="77"/>
        <v>600.32538650989113</v>
      </c>
      <c r="N534" s="6">
        <f t="shared" si="78"/>
        <v>30</v>
      </c>
      <c r="O534" s="6">
        <f t="shared" si="79"/>
        <v>-17.052200179352781</v>
      </c>
      <c r="P534" s="7">
        <f t="shared" si="72"/>
        <v>-2.7620374543878574E-2</v>
      </c>
      <c r="X534" s="12">
        <f t="shared" si="73"/>
        <v>40311</v>
      </c>
      <c r="Y534" s="6">
        <f t="shared" si="74"/>
        <v>600.32538650989113</v>
      </c>
      <c r="Z534" s="13">
        <f t="shared" si="75"/>
        <v>-2.7620374543878574E-2</v>
      </c>
    </row>
    <row r="535" spans="1:26" ht="29.25" thickBot="1" x14ac:dyDescent="0.3">
      <c r="A535" t="s">
        <v>8</v>
      </c>
      <c r="B535" s="12">
        <v>40310</v>
      </c>
      <c r="C535">
        <v>80.2</v>
      </c>
      <c r="D535">
        <v>81.2</v>
      </c>
      <c r="E535">
        <v>81.72</v>
      </c>
      <c r="F535">
        <v>79.930000000000007</v>
      </c>
      <c r="G535">
        <v>120.959</v>
      </c>
      <c r="I535" s="4" t="s">
        <v>392</v>
      </c>
      <c r="J535" s="5">
        <v>1.2685999999999999</v>
      </c>
      <c r="K535" s="5">
        <v>9.4748000000000001</v>
      </c>
      <c r="L535">
        <f t="shared" si="76"/>
        <v>7.4687056597824375</v>
      </c>
      <c r="M535" s="6">
        <f t="shared" si="77"/>
        <v>606.45889957433394</v>
      </c>
      <c r="N535" s="6">
        <f t="shared" si="78"/>
        <v>30</v>
      </c>
      <c r="O535" s="6">
        <f t="shared" si="79"/>
        <v>-6.9988457329902758</v>
      </c>
      <c r="P535" s="7">
        <f t="shared" si="72"/>
        <v>-1.14088472865952E-2</v>
      </c>
      <c r="X535" s="12">
        <f t="shared" si="73"/>
        <v>40310</v>
      </c>
      <c r="Y535" s="6">
        <f t="shared" si="74"/>
        <v>606.45889957433394</v>
      </c>
      <c r="Z535" s="13">
        <f t="shared" si="75"/>
        <v>-1.14088472865952E-2</v>
      </c>
    </row>
    <row r="536" spans="1:26" ht="29.25" thickBot="1" x14ac:dyDescent="0.3">
      <c r="A536" t="s">
        <v>8</v>
      </c>
      <c r="B536" s="12">
        <v>40309</v>
      </c>
      <c r="C536">
        <v>80.22</v>
      </c>
      <c r="D536">
        <v>80.489999999999995</v>
      </c>
      <c r="E536">
        <v>81</v>
      </c>
      <c r="F536">
        <v>78.91</v>
      </c>
      <c r="G536">
        <v>153.994</v>
      </c>
      <c r="I536" s="2" t="s">
        <v>393</v>
      </c>
      <c r="J536" s="3">
        <v>1.2698</v>
      </c>
      <c r="K536" s="3">
        <v>9.6144999999999996</v>
      </c>
      <c r="L536">
        <f t="shared" si="76"/>
        <v>7.571664829106945</v>
      </c>
      <c r="M536" s="6">
        <f t="shared" si="77"/>
        <v>609.44330209481802</v>
      </c>
      <c r="N536" s="6">
        <f t="shared" si="78"/>
        <v>32</v>
      </c>
      <c r="O536" s="6">
        <f t="shared" si="79"/>
        <v>-7.9890387599339192</v>
      </c>
      <c r="P536" s="7">
        <f t="shared" si="72"/>
        <v>-1.2939132324805291E-2</v>
      </c>
      <c r="X536" s="12">
        <f t="shared" si="73"/>
        <v>40309</v>
      </c>
      <c r="Y536" s="6">
        <f t="shared" si="74"/>
        <v>609.44330209481802</v>
      </c>
      <c r="Z536" s="13">
        <f t="shared" si="75"/>
        <v>-1.2939132324805291E-2</v>
      </c>
    </row>
    <row r="537" spans="1:26" ht="29.25" thickBot="1" x14ac:dyDescent="0.3">
      <c r="A537" t="s">
        <v>8</v>
      </c>
      <c r="B537" s="12">
        <v>40308</v>
      </c>
      <c r="C537">
        <v>78.900000000000006</v>
      </c>
      <c r="D537">
        <v>80.12</v>
      </c>
      <c r="E537">
        <v>81.760000000000005</v>
      </c>
      <c r="F537">
        <v>78.89</v>
      </c>
      <c r="G537">
        <v>173.96</v>
      </c>
      <c r="I537" s="4" t="s">
        <v>394</v>
      </c>
      <c r="J537" s="5">
        <v>1.2968999999999999</v>
      </c>
      <c r="K537" s="5">
        <v>9.6821000000000002</v>
      </c>
      <c r="L537">
        <f t="shared" si="76"/>
        <v>7.4655717480144963</v>
      </c>
      <c r="M537" s="6">
        <f t="shared" si="77"/>
        <v>598.14160845092147</v>
      </c>
      <c r="N537" s="6">
        <f t="shared" si="78"/>
        <v>32</v>
      </c>
      <c r="O537" s="6">
        <f t="shared" si="79"/>
        <v>-24.5702033721833</v>
      </c>
      <c r="P537" s="7">
        <f t="shared" si="72"/>
        <v>-3.9456780657892862E-2</v>
      </c>
      <c r="X537" s="12">
        <f t="shared" si="73"/>
        <v>40308</v>
      </c>
      <c r="Y537" s="6">
        <f t="shared" si="74"/>
        <v>598.14160845092147</v>
      </c>
      <c r="Z537" s="13">
        <f t="shared" si="75"/>
        <v>-3.9456780657892862E-2</v>
      </c>
    </row>
    <row r="538" spans="1:26" ht="29.25" thickBot="1" x14ac:dyDescent="0.3">
      <c r="A538" t="s">
        <v>8</v>
      </c>
      <c r="B538" s="12">
        <v>40305</v>
      </c>
      <c r="C538">
        <v>79.87</v>
      </c>
      <c r="D538">
        <v>78.27</v>
      </c>
      <c r="E538">
        <v>80.650000000000006</v>
      </c>
      <c r="F538">
        <v>77.58</v>
      </c>
      <c r="G538">
        <v>222.923</v>
      </c>
      <c r="I538" s="2" t="s">
        <v>395</v>
      </c>
      <c r="J538" s="3">
        <v>1.2746</v>
      </c>
      <c r="K538" s="3">
        <v>9.8232999999999997</v>
      </c>
      <c r="L538">
        <f t="shared" si="76"/>
        <v>7.7069668915738268</v>
      </c>
      <c r="M538" s="6">
        <f t="shared" si="77"/>
        <v>603.22429860348336</v>
      </c>
      <c r="N538" s="6">
        <f t="shared" si="78"/>
        <v>30</v>
      </c>
      <c r="O538" s="6">
        <f t="shared" si="79"/>
        <v>-19.035532730849354</v>
      </c>
      <c r="P538" s="7">
        <f t="shared" si="72"/>
        <v>-3.0590971443602299E-2</v>
      </c>
      <c r="X538" s="12">
        <f t="shared" si="73"/>
        <v>40305</v>
      </c>
      <c r="Y538" s="6">
        <f t="shared" si="74"/>
        <v>603.22429860348336</v>
      </c>
      <c r="Z538" s="13">
        <f t="shared" si="75"/>
        <v>-3.0590971443602299E-2</v>
      </c>
    </row>
    <row r="539" spans="1:26" ht="29.25" thickBot="1" x14ac:dyDescent="0.3">
      <c r="A539" t="s">
        <v>8</v>
      </c>
      <c r="B539" s="12">
        <v>40304</v>
      </c>
      <c r="C539">
        <v>82.65</v>
      </c>
      <c r="D539">
        <v>79.83</v>
      </c>
      <c r="E539">
        <v>82.98</v>
      </c>
      <c r="F539">
        <v>77.510000000000005</v>
      </c>
      <c r="G539">
        <v>231.80600000000001</v>
      </c>
      <c r="I539" s="4" t="s">
        <v>396</v>
      </c>
      <c r="J539" s="5">
        <v>1.2726999999999999</v>
      </c>
      <c r="K539" s="5">
        <v>9.7157999999999998</v>
      </c>
      <c r="L539">
        <f t="shared" si="76"/>
        <v>7.634006442995207</v>
      </c>
      <c r="M539" s="6">
        <f t="shared" si="77"/>
        <v>609.4227343443074</v>
      </c>
      <c r="N539" s="6">
        <f t="shared" si="78"/>
        <v>30</v>
      </c>
      <c r="O539" s="6">
        <f t="shared" si="79"/>
        <v>-16.528142783193402</v>
      </c>
      <c r="P539" s="7">
        <f t="shared" si="72"/>
        <v>-2.6404856015285624E-2</v>
      </c>
      <c r="X539" s="12">
        <f t="shared" si="73"/>
        <v>40304</v>
      </c>
      <c r="Y539" s="6">
        <f t="shared" si="74"/>
        <v>609.4227343443074</v>
      </c>
      <c r="Z539" s="13">
        <f t="shared" si="75"/>
        <v>-2.6404856015285624E-2</v>
      </c>
    </row>
    <row r="540" spans="1:26" ht="29.25" thickBot="1" x14ac:dyDescent="0.3">
      <c r="A540" t="s">
        <v>8</v>
      </c>
      <c r="B540" s="12">
        <v>40303</v>
      </c>
      <c r="C540">
        <v>85.2</v>
      </c>
      <c r="D540">
        <v>82.61</v>
      </c>
      <c r="E540">
        <v>85.95</v>
      </c>
      <c r="F540">
        <v>82.13</v>
      </c>
      <c r="G540">
        <v>224.32</v>
      </c>
      <c r="I540" s="2" t="s">
        <v>397</v>
      </c>
      <c r="J540" s="3">
        <v>1.2924</v>
      </c>
      <c r="K540" s="3">
        <v>9.8232999999999997</v>
      </c>
      <c r="L540">
        <f t="shared" si="76"/>
        <v>7.6008201795109871</v>
      </c>
      <c r="M540" s="6">
        <f t="shared" si="77"/>
        <v>627.90375502940265</v>
      </c>
      <c r="N540" s="6">
        <f t="shared" si="78"/>
        <v>30</v>
      </c>
      <c r="O540" s="6">
        <f t="shared" si="79"/>
        <v>3.3826496127433074</v>
      </c>
      <c r="P540" s="7">
        <f t="shared" si="72"/>
        <v>5.4163895878050717E-3</v>
      </c>
      <c r="X540" s="12">
        <f t="shared" si="73"/>
        <v>40303</v>
      </c>
      <c r="Y540" s="6">
        <f t="shared" si="74"/>
        <v>627.90375502940265</v>
      </c>
      <c r="Z540" s="13">
        <f t="shared" si="75"/>
        <v>5.4163895878050717E-3</v>
      </c>
    </row>
    <row r="541" spans="1:26" ht="29.25" thickBot="1" x14ac:dyDescent="0.3">
      <c r="A541" t="s">
        <v>8</v>
      </c>
      <c r="B541" s="12">
        <v>40302</v>
      </c>
      <c r="C541">
        <v>88.76</v>
      </c>
      <c r="D541">
        <v>85.67</v>
      </c>
      <c r="E541">
        <v>89.05</v>
      </c>
      <c r="F541">
        <v>85.16</v>
      </c>
      <c r="G541">
        <v>194.51400000000001</v>
      </c>
      <c r="I541" s="4" t="s">
        <v>398</v>
      </c>
      <c r="J541" s="5">
        <v>1.3089</v>
      </c>
      <c r="K541" s="5">
        <v>9.8401999999999994</v>
      </c>
      <c r="L541">
        <f t="shared" si="76"/>
        <v>7.5179158071663226</v>
      </c>
      <c r="M541" s="6">
        <f t="shared" si="77"/>
        <v>644.05984719993887</v>
      </c>
      <c r="N541" s="6">
        <f t="shared" si="78"/>
        <v>33</v>
      </c>
      <c r="O541" s="6">
        <f t="shared" si="79"/>
        <v>32.617002679594293</v>
      </c>
      <c r="P541" s="7">
        <f t="shared" si="72"/>
        <v>5.3344319868819767E-2</v>
      </c>
      <c r="X541" s="12">
        <f t="shared" si="73"/>
        <v>40302</v>
      </c>
      <c r="Y541" s="6">
        <f t="shared" si="74"/>
        <v>644.05984719993887</v>
      </c>
      <c r="Z541" s="13">
        <f t="shared" si="75"/>
        <v>5.3344319868819767E-2</v>
      </c>
    </row>
    <row r="542" spans="1:26" ht="29.25" thickBot="1" x14ac:dyDescent="0.3">
      <c r="A542" t="s">
        <v>8</v>
      </c>
      <c r="B542" s="12">
        <v>40301</v>
      </c>
      <c r="C542">
        <v>87.44</v>
      </c>
      <c r="D542">
        <v>88.94</v>
      </c>
      <c r="E542">
        <v>89.58</v>
      </c>
      <c r="F542">
        <v>87.16</v>
      </c>
      <c r="G542">
        <v>94.347999999999999</v>
      </c>
      <c r="I542" s="2" t="s">
        <v>399</v>
      </c>
      <c r="J542" s="3">
        <v>1.3238000000000001</v>
      </c>
      <c r="K542" s="3">
        <v>9.7870000000000008</v>
      </c>
      <c r="L542">
        <f t="shared" si="76"/>
        <v>7.3931107418038984</v>
      </c>
      <c r="M542" s="6">
        <f t="shared" si="77"/>
        <v>657.54326937603867</v>
      </c>
      <c r="N542" s="6">
        <f t="shared" si="78"/>
        <v>33</v>
      </c>
      <c r="O542" s="6">
        <f t="shared" si="79"/>
        <v>50.610306990104959</v>
      </c>
      <c r="P542" s="7">
        <f t="shared" si="72"/>
        <v>8.3386980320115017E-2</v>
      </c>
      <c r="X542" s="12">
        <f t="shared" si="73"/>
        <v>40301</v>
      </c>
      <c r="Y542" s="6">
        <f t="shared" si="74"/>
        <v>657.54326937603867</v>
      </c>
      <c r="Z542" s="13">
        <f t="shared" si="75"/>
        <v>8.3386980320115017E-2</v>
      </c>
    </row>
    <row r="543" spans="1:26" ht="15.75" thickBot="1" x14ac:dyDescent="0.3">
      <c r="A543" t="s">
        <v>8</v>
      </c>
      <c r="B543" s="12">
        <v>40298</v>
      </c>
      <c r="C543">
        <v>87.09</v>
      </c>
      <c r="D543">
        <v>87.44</v>
      </c>
      <c r="E543">
        <v>87.72</v>
      </c>
      <c r="F543">
        <v>86.75</v>
      </c>
      <c r="G543">
        <v>162.73599999999999</v>
      </c>
      <c r="I543" s="4" t="s">
        <v>400</v>
      </c>
      <c r="J543" s="5">
        <v>1.3314999999999999</v>
      </c>
      <c r="K543" s="5">
        <v>9.7628000000000004</v>
      </c>
      <c r="L543">
        <f t="shared" si="76"/>
        <v>7.3321817499061215</v>
      </c>
      <c r="M543" s="6">
        <f t="shared" si="77"/>
        <v>641.12597221179124</v>
      </c>
      <c r="N543" s="6">
        <f t="shared" si="78"/>
        <v>31</v>
      </c>
      <c r="O543" s="6">
        <f t="shared" si="79"/>
        <v>41.93164496064162</v>
      </c>
      <c r="P543" s="7">
        <f t="shared" si="72"/>
        <v>6.9980043290807328E-2</v>
      </c>
      <c r="X543" s="12">
        <f t="shared" si="73"/>
        <v>40298</v>
      </c>
      <c r="Y543" s="6">
        <f t="shared" si="74"/>
        <v>641.12597221179124</v>
      </c>
      <c r="Z543" s="13">
        <f t="shared" si="75"/>
        <v>6.9980043290807328E-2</v>
      </c>
    </row>
    <row r="544" spans="1:26" ht="15.75" thickBot="1" x14ac:dyDescent="0.3">
      <c r="A544" t="s">
        <v>8</v>
      </c>
      <c r="B544" s="12">
        <v>40297</v>
      </c>
      <c r="C544">
        <v>86.24</v>
      </c>
      <c r="D544">
        <v>86.9</v>
      </c>
      <c r="E544">
        <v>87.66</v>
      </c>
      <c r="F544">
        <v>85.88</v>
      </c>
      <c r="G544">
        <v>157.00800000000001</v>
      </c>
      <c r="I544" s="2" t="s">
        <v>401</v>
      </c>
      <c r="J544" s="3">
        <v>1.3255999999999999</v>
      </c>
      <c r="K544" s="3">
        <v>9.7596000000000007</v>
      </c>
      <c r="L544">
        <f t="shared" si="76"/>
        <v>7.3624019312009672</v>
      </c>
      <c r="M544" s="6">
        <f t="shared" si="77"/>
        <v>639.79272782136411</v>
      </c>
      <c r="N544" s="6">
        <f t="shared" si="78"/>
        <v>31</v>
      </c>
      <c r="O544" s="6">
        <f t="shared" si="79"/>
        <v>38.426124748095617</v>
      </c>
      <c r="P544" s="7">
        <f t="shared" si="72"/>
        <v>6.3898002569015136E-2</v>
      </c>
      <c r="X544" s="12">
        <f t="shared" si="73"/>
        <v>40297</v>
      </c>
      <c r="Y544" s="6">
        <f t="shared" si="74"/>
        <v>639.79272782136411</v>
      </c>
      <c r="Z544" s="13">
        <f t="shared" si="75"/>
        <v>6.3898002569015136E-2</v>
      </c>
    </row>
    <row r="545" spans="1:26" ht="15.75" thickBot="1" x14ac:dyDescent="0.3">
      <c r="A545" t="s">
        <v>8</v>
      </c>
      <c r="B545" s="12">
        <v>40296</v>
      </c>
      <c r="C545">
        <v>85.29</v>
      </c>
      <c r="D545">
        <v>86.16</v>
      </c>
      <c r="E545">
        <v>86.3</v>
      </c>
      <c r="F545">
        <v>84.88</v>
      </c>
      <c r="G545">
        <v>187.86799999999999</v>
      </c>
      <c r="I545" s="4" t="s">
        <v>402</v>
      </c>
      <c r="J545" s="5">
        <v>1.3245</v>
      </c>
      <c r="K545" s="5">
        <v>9.8907000000000007</v>
      </c>
      <c r="L545">
        <f t="shared" si="76"/>
        <v>7.4674971687429226</v>
      </c>
      <c r="M545" s="6">
        <f t="shared" si="77"/>
        <v>643.3995560588902</v>
      </c>
      <c r="N545" s="6">
        <f t="shared" si="78"/>
        <v>33</v>
      </c>
      <c r="O545" s="6">
        <f t="shared" si="79"/>
        <v>52.23094001755112</v>
      </c>
      <c r="P545" s="7">
        <f t="shared" si="72"/>
        <v>8.8352017682039347E-2</v>
      </c>
      <c r="X545" s="12">
        <f t="shared" si="73"/>
        <v>40296</v>
      </c>
      <c r="Y545" s="6">
        <f t="shared" si="74"/>
        <v>643.3995560588902</v>
      </c>
      <c r="Z545" s="13">
        <f t="shared" si="75"/>
        <v>8.8352017682039347E-2</v>
      </c>
    </row>
    <row r="546" spans="1:26" ht="15.75" thickBot="1" x14ac:dyDescent="0.3">
      <c r="A546" t="s">
        <v>8</v>
      </c>
      <c r="B546" s="12">
        <v>40295</v>
      </c>
      <c r="C546">
        <v>86.83</v>
      </c>
      <c r="D546">
        <v>85.78</v>
      </c>
      <c r="E546">
        <v>87.15</v>
      </c>
      <c r="F546">
        <v>85.2</v>
      </c>
      <c r="G546">
        <v>189.602</v>
      </c>
      <c r="I546" s="2" t="s">
        <v>403</v>
      </c>
      <c r="J546" s="3">
        <v>1.329</v>
      </c>
      <c r="K546" s="3">
        <v>9.8276000000000003</v>
      </c>
      <c r="L546">
        <f t="shared" si="76"/>
        <v>7.3947328818660649</v>
      </c>
      <c r="M546" s="6">
        <f t="shared" si="77"/>
        <v>634.32018660647111</v>
      </c>
      <c r="N546" s="6">
        <f t="shared" si="78"/>
        <v>33</v>
      </c>
      <c r="O546" s="6">
        <f t="shared" si="79"/>
        <v>44.666154710693831</v>
      </c>
      <c r="P546" s="7">
        <f t="shared" si="72"/>
        <v>7.5749765616100598E-2</v>
      </c>
      <c r="X546" s="12">
        <f t="shared" si="73"/>
        <v>40295</v>
      </c>
      <c r="Y546" s="6">
        <f t="shared" si="74"/>
        <v>634.32018660647111</v>
      </c>
      <c r="Z546" s="13">
        <f t="shared" si="75"/>
        <v>7.5749765616100598E-2</v>
      </c>
    </row>
    <row r="547" spans="1:26" ht="15.75" thickBot="1" x14ac:dyDescent="0.3">
      <c r="A547" t="s">
        <v>8</v>
      </c>
      <c r="B547" s="12">
        <v>40294</v>
      </c>
      <c r="C547">
        <v>87.27</v>
      </c>
      <c r="D547">
        <v>86.83</v>
      </c>
      <c r="E547">
        <v>87.75</v>
      </c>
      <c r="F547">
        <v>86.46</v>
      </c>
      <c r="G547">
        <v>125.02500000000001</v>
      </c>
      <c r="I547" s="4" t="s">
        <v>404</v>
      </c>
      <c r="J547" s="5">
        <v>1.3321000000000001</v>
      </c>
      <c r="K547" s="5">
        <v>9.8016000000000005</v>
      </c>
      <c r="L547">
        <f t="shared" si="76"/>
        <v>7.3580061556940173</v>
      </c>
      <c r="M547" s="6">
        <f t="shared" si="77"/>
        <v>638.89567449891149</v>
      </c>
      <c r="N547" s="6">
        <f t="shared" si="78"/>
        <v>33</v>
      </c>
      <c r="O547" s="6">
        <f t="shared" si="79"/>
        <v>51.093771664903329</v>
      </c>
      <c r="P547" s="7">
        <f t="shared" si="72"/>
        <v>8.692345400476173E-2</v>
      </c>
      <c r="X547" s="12">
        <f t="shared" si="73"/>
        <v>40294</v>
      </c>
      <c r="Y547" s="6">
        <f t="shared" si="74"/>
        <v>638.89567449891149</v>
      </c>
      <c r="Z547" s="13">
        <f t="shared" si="75"/>
        <v>8.692345400476173E-2</v>
      </c>
    </row>
    <row r="548" spans="1:26" ht="15.75" thickBot="1" x14ac:dyDescent="0.3">
      <c r="A548" t="s">
        <v>8</v>
      </c>
      <c r="B548" s="12">
        <v>40291</v>
      </c>
      <c r="C548">
        <v>85.5</v>
      </c>
      <c r="D548">
        <v>87.25</v>
      </c>
      <c r="E548">
        <v>87.33</v>
      </c>
      <c r="F548">
        <v>85.21</v>
      </c>
      <c r="G548">
        <v>150.13800000000001</v>
      </c>
      <c r="I548" s="2" t="s">
        <v>405</v>
      </c>
      <c r="J548" s="3">
        <v>1.3310999999999999</v>
      </c>
      <c r="K548" s="3">
        <v>9.9440000000000008</v>
      </c>
      <c r="L548">
        <f t="shared" si="76"/>
        <v>7.4705131094583432</v>
      </c>
      <c r="M548" s="6">
        <f t="shared" si="77"/>
        <v>651.80226880024043</v>
      </c>
      <c r="N548" s="6">
        <f t="shared" si="78"/>
        <v>31</v>
      </c>
      <c r="O548" s="6">
        <f t="shared" si="79"/>
        <v>59.926656698753618</v>
      </c>
      <c r="P548" s="7">
        <f t="shared" si="72"/>
        <v>0.1012487344865938</v>
      </c>
      <c r="X548" s="12">
        <f t="shared" si="73"/>
        <v>40291</v>
      </c>
      <c r="Y548" s="6">
        <f t="shared" si="74"/>
        <v>651.80226880024043</v>
      </c>
      <c r="Z548" s="13">
        <f t="shared" si="75"/>
        <v>0.1012487344865938</v>
      </c>
    </row>
    <row r="549" spans="1:26" ht="15.75" thickBot="1" x14ac:dyDescent="0.3">
      <c r="A549" t="s">
        <v>8</v>
      </c>
      <c r="B549" s="12">
        <v>40290</v>
      </c>
      <c r="C549">
        <v>85.68</v>
      </c>
      <c r="D549">
        <v>85.67</v>
      </c>
      <c r="E549">
        <v>86.3</v>
      </c>
      <c r="F549">
        <v>84.15</v>
      </c>
      <c r="G549">
        <v>220.268</v>
      </c>
      <c r="I549" s="4" t="s">
        <v>406</v>
      </c>
      <c r="J549" s="5">
        <v>1.3339000000000001</v>
      </c>
      <c r="K549" s="5">
        <v>9.9710000000000001</v>
      </c>
      <c r="L549">
        <f t="shared" si="76"/>
        <v>7.4750730939350776</v>
      </c>
      <c r="M549" s="6">
        <f t="shared" si="77"/>
        <v>640.38951195741811</v>
      </c>
      <c r="N549" s="6">
        <f t="shared" si="78"/>
        <v>31</v>
      </c>
      <c r="O549" s="6">
        <f t="shared" si="79"/>
        <v>45.537848383815458</v>
      </c>
      <c r="P549" s="7">
        <f t="shared" si="72"/>
        <v>7.6553284074628691E-2</v>
      </c>
      <c r="X549" s="12">
        <f t="shared" si="73"/>
        <v>40290</v>
      </c>
      <c r="Y549" s="6">
        <f t="shared" si="74"/>
        <v>640.38951195741811</v>
      </c>
      <c r="Z549" s="13">
        <f t="shared" si="75"/>
        <v>7.6553284074628691E-2</v>
      </c>
    </row>
    <row r="550" spans="1:26" ht="15.75" thickBot="1" x14ac:dyDescent="0.3">
      <c r="A550" t="s">
        <v>8</v>
      </c>
      <c r="B550" s="12">
        <v>40289</v>
      </c>
      <c r="C550">
        <v>85.17</v>
      </c>
      <c r="D550">
        <v>85.7</v>
      </c>
      <c r="E550">
        <v>86.16</v>
      </c>
      <c r="F550">
        <v>84.59</v>
      </c>
      <c r="G550">
        <v>201.08500000000001</v>
      </c>
      <c r="I550" s="2" t="s">
        <v>407</v>
      </c>
      <c r="J550" s="3">
        <v>1.3372999999999999</v>
      </c>
      <c r="K550" s="3">
        <v>9.9128000000000007</v>
      </c>
      <c r="L550">
        <f t="shared" si="76"/>
        <v>7.4125476706797286</v>
      </c>
      <c r="M550" s="6">
        <f t="shared" si="77"/>
        <v>635.25533537725278</v>
      </c>
      <c r="N550" s="6">
        <f t="shared" si="78"/>
        <v>33</v>
      </c>
      <c r="O550" s="6">
        <f t="shared" si="79"/>
        <v>51.791721559715256</v>
      </c>
      <c r="P550" s="7">
        <f t="shared" si="72"/>
        <v>8.8765983573247664E-2</v>
      </c>
      <c r="X550" s="12">
        <f t="shared" si="73"/>
        <v>40289</v>
      </c>
      <c r="Y550" s="6">
        <f t="shared" si="74"/>
        <v>635.25533537725278</v>
      </c>
      <c r="Z550" s="13">
        <f t="shared" si="75"/>
        <v>8.8765983573247664E-2</v>
      </c>
    </row>
    <row r="551" spans="1:26" ht="15.75" thickBot="1" x14ac:dyDescent="0.3">
      <c r="A551" t="s">
        <v>8</v>
      </c>
      <c r="B551" s="12">
        <v>40288</v>
      </c>
      <c r="C551">
        <v>84.51</v>
      </c>
      <c r="D551">
        <v>84.8</v>
      </c>
      <c r="E551">
        <v>85.5</v>
      </c>
      <c r="F551">
        <v>84.48</v>
      </c>
      <c r="G551">
        <v>164.01499999999999</v>
      </c>
      <c r="I551" s="4" t="s">
        <v>408</v>
      </c>
      <c r="J551" s="5">
        <v>1.3486</v>
      </c>
      <c r="K551" s="5">
        <v>10.0235</v>
      </c>
      <c r="L551">
        <f t="shared" si="76"/>
        <v>7.4325226160462705</v>
      </c>
      <c r="M551" s="6">
        <f t="shared" si="77"/>
        <v>630.27791784072372</v>
      </c>
      <c r="N551" s="6">
        <f t="shared" si="78"/>
        <v>33</v>
      </c>
      <c r="O551" s="6">
        <f t="shared" si="79"/>
        <v>34.865502028132255</v>
      </c>
      <c r="P551" s="7">
        <f t="shared" si="72"/>
        <v>5.8556894519153455E-2</v>
      </c>
      <c r="X551" s="12">
        <f t="shared" si="73"/>
        <v>40288</v>
      </c>
      <c r="Y551" s="6">
        <f t="shared" si="74"/>
        <v>630.27791784072372</v>
      </c>
      <c r="Z551" s="13">
        <f t="shared" si="75"/>
        <v>5.8556894519153455E-2</v>
      </c>
    </row>
    <row r="552" spans="1:26" ht="15.75" thickBot="1" x14ac:dyDescent="0.3">
      <c r="A552" t="s">
        <v>8</v>
      </c>
      <c r="B552" s="12">
        <v>40287</v>
      </c>
      <c r="C552">
        <v>85.74</v>
      </c>
      <c r="D552">
        <v>84.23</v>
      </c>
      <c r="E552">
        <v>85.74</v>
      </c>
      <c r="F552">
        <v>83.25</v>
      </c>
      <c r="G552">
        <v>200.18799999999999</v>
      </c>
      <c r="I552" s="2" t="s">
        <v>409</v>
      </c>
      <c r="J552" s="3">
        <v>1.3431999999999999</v>
      </c>
      <c r="K552" s="3">
        <v>10.031700000000001</v>
      </c>
      <c r="L552">
        <f t="shared" si="76"/>
        <v>7.468508040500299</v>
      </c>
      <c r="M552" s="6">
        <f t="shared" si="77"/>
        <v>629.07243225134027</v>
      </c>
      <c r="N552" s="6">
        <f t="shared" si="78"/>
        <v>33</v>
      </c>
      <c r="O552" s="6">
        <f t="shared" si="79"/>
        <v>32.473223178935541</v>
      </c>
      <c r="P552" s="7">
        <f t="shared" si="72"/>
        <v>5.4430550166878471E-2</v>
      </c>
      <c r="X552" s="12">
        <f t="shared" si="73"/>
        <v>40287</v>
      </c>
      <c r="Y552" s="6">
        <f t="shared" si="74"/>
        <v>629.07243225134027</v>
      </c>
      <c r="Z552" s="13">
        <f t="shared" si="75"/>
        <v>5.4430550166878471E-2</v>
      </c>
    </row>
    <row r="553" spans="1:26" ht="15.75" thickBot="1" x14ac:dyDescent="0.3">
      <c r="A553" t="s">
        <v>8</v>
      </c>
      <c r="B553" s="12">
        <v>40284</v>
      </c>
      <c r="C553">
        <v>87.48</v>
      </c>
      <c r="D553">
        <v>85.99</v>
      </c>
      <c r="E553">
        <v>87.57</v>
      </c>
      <c r="F553">
        <v>85.12</v>
      </c>
      <c r="G553">
        <v>190.536</v>
      </c>
      <c r="I553" s="4" t="s">
        <v>410</v>
      </c>
      <c r="J553" s="5">
        <v>1.3534999999999999</v>
      </c>
      <c r="K553" s="5">
        <v>9.9699000000000009</v>
      </c>
      <c r="L553">
        <f t="shared" si="76"/>
        <v>7.36601403768009</v>
      </c>
      <c r="M553" s="6">
        <f t="shared" si="77"/>
        <v>633.40354710011093</v>
      </c>
      <c r="N553" s="6">
        <f t="shared" si="78"/>
        <v>31</v>
      </c>
      <c r="O553" s="6">
        <f t="shared" si="79"/>
        <v>49.981088454042379</v>
      </c>
      <c r="P553" s="7">
        <f t="shared" si="72"/>
        <v>8.5668776910014788E-2</v>
      </c>
      <c r="X553" s="12">
        <f t="shared" si="73"/>
        <v>40284</v>
      </c>
      <c r="Y553" s="6">
        <f t="shared" si="74"/>
        <v>633.40354710011093</v>
      </c>
      <c r="Z553" s="13">
        <f t="shared" si="75"/>
        <v>8.5668776910014788E-2</v>
      </c>
    </row>
    <row r="554" spans="1:26" ht="15.75" thickBot="1" x14ac:dyDescent="0.3">
      <c r="A554" t="s">
        <v>8</v>
      </c>
      <c r="B554" s="12">
        <v>40283</v>
      </c>
      <c r="C554">
        <v>86.28</v>
      </c>
      <c r="D554">
        <v>87.17</v>
      </c>
      <c r="E554">
        <v>87.58</v>
      </c>
      <c r="F554">
        <v>86.1</v>
      </c>
      <c r="G554">
        <v>18.896000000000001</v>
      </c>
      <c r="I554" s="2" t="s">
        <v>411</v>
      </c>
      <c r="J554" s="3">
        <v>1.3544</v>
      </c>
      <c r="K554" s="3">
        <v>9.9854000000000003</v>
      </c>
      <c r="L554">
        <f t="shared" si="76"/>
        <v>7.3725634967513294</v>
      </c>
      <c r="M554" s="6">
        <f t="shared" si="77"/>
        <v>642.66636001181337</v>
      </c>
      <c r="N554" s="6">
        <f t="shared" si="78"/>
        <v>31</v>
      </c>
      <c r="O554" s="6">
        <f t="shared" si="79"/>
        <v>66.223526739285148</v>
      </c>
      <c r="P554" s="7">
        <f t="shared" si="72"/>
        <v>0.11488307758694308</v>
      </c>
      <c r="X554" s="12">
        <f t="shared" si="73"/>
        <v>40283</v>
      </c>
      <c r="Y554" s="6">
        <f t="shared" si="74"/>
        <v>642.66636001181337</v>
      </c>
      <c r="Z554" s="13">
        <f t="shared" si="75"/>
        <v>0.11488307758694308</v>
      </c>
    </row>
    <row r="555" spans="1:26" ht="15.75" thickBot="1" x14ac:dyDescent="0.3">
      <c r="A555" t="s">
        <v>8</v>
      </c>
      <c r="B555" s="12">
        <v>40282</v>
      </c>
      <c r="C555">
        <v>84.68</v>
      </c>
      <c r="D555">
        <v>86.15</v>
      </c>
      <c r="E555">
        <v>86.64</v>
      </c>
      <c r="F555">
        <v>84.49</v>
      </c>
      <c r="G555">
        <v>101.211</v>
      </c>
      <c r="I555" s="4" t="s">
        <v>412</v>
      </c>
      <c r="J555" s="5">
        <v>1.3614999999999999</v>
      </c>
      <c r="K555" s="5">
        <v>9.9681999999999995</v>
      </c>
      <c r="L555">
        <f t="shared" si="76"/>
        <v>7.3214836577304441</v>
      </c>
      <c r="M555" s="6">
        <f t="shared" si="77"/>
        <v>630.74581711347776</v>
      </c>
      <c r="N555" s="6">
        <f t="shared" si="78"/>
        <v>33</v>
      </c>
      <c r="O555" s="6">
        <f t="shared" si="79"/>
        <v>44.488300222813109</v>
      </c>
      <c r="P555" s="7">
        <f t="shared" si="72"/>
        <v>7.588525339302396E-2</v>
      </c>
      <c r="X555" s="12">
        <f t="shared" si="73"/>
        <v>40282</v>
      </c>
      <c r="Y555" s="6">
        <f t="shared" si="74"/>
        <v>630.74581711347776</v>
      </c>
      <c r="Z555" s="13">
        <f t="shared" si="75"/>
        <v>7.588525339302396E-2</v>
      </c>
    </row>
    <row r="556" spans="1:26" ht="15.75" thickBot="1" x14ac:dyDescent="0.3">
      <c r="A556" t="s">
        <v>8</v>
      </c>
      <c r="B556" s="12">
        <v>40281</v>
      </c>
      <c r="C556">
        <v>84.66</v>
      </c>
      <c r="D556">
        <v>84.72</v>
      </c>
      <c r="E556">
        <v>85</v>
      </c>
      <c r="F556">
        <v>83.51</v>
      </c>
      <c r="G556">
        <v>121.589</v>
      </c>
      <c r="I556" s="2" t="s">
        <v>413</v>
      </c>
      <c r="J556" s="3">
        <v>1.3583000000000001</v>
      </c>
      <c r="K556" s="3">
        <v>9.8983000000000008</v>
      </c>
      <c r="L556">
        <f t="shared" si="76"/>
        <v>7.2872708532724735</v>
      </c>
      <c r="M556" s="6">
        <f t="shared" si="77"/>
        <v>617.37758668924391</v>
      </c>
      <c r="N556" s="6">
        <f t="shared" si="78"/>
        <v>33</v>
      </c>
      <c r="O556" s="6">
        <f t="shared" si="79"/>
        <v>20.700322282712477</v>
      </c>
      <c r="P556" s="7">
        <f t="shared" si="72"/>
        <v>3.469266137247827E-2</v>
      </c>
      <c r="X556" s="12">
        <f t="shared" si="73"/>
        <v>40281</v>
      </c>
      <c r="Y556" s="6">
        <f t="shared" si="74"/>
        <v>617.37758668924391</v>
      </c>
      <c r="Z556" s="13">
        <f t="shared" si="75"/>
        <v>3.469266137247827E-2</v>
      </c>
    </row>
    <row r="557" spans="1:26" ht="15.75" thickBot="1" x14ac:dyDescent="0.3">
      <c r="A557" t="s">
        <v>8</v>
      </c>
      <c r="B557" s="12">
        <v>40280</v>
      </c>
      <c r="C557">
        <v>84.87</v>
      </c>
      <c r="D557">
        <v>84.77</v>
      </c>
      <c r="E557">
        <v>85.74</v>
      </c>
      <c r="F557">
        <v>84.48</v>
      </c>
      <c r="G557">
        <v>139.422</v>
      </c>
      <c r="I557" s="4" t="s">
        <v>414</v>
      </c>
      <c r="J557" s="5">
        <v>1.3585</v>
      </c>
      <c r="K557" s="5">
        <v>9.8310999999999993</v>
      </c>
      <c r="L557">
        <f t="shared" si="76"/>
        <v>7.2367316893632676</v>
      </c>
      <c r="M557" s="6">
        <f t="shared" si="77"/>
        <v>613.45774530732422</v>
      </c>
      <c r="N557" s="6">
        <f t="shared" si="78"/>
        <v>33</v>
      </c>
      <c r="O557" s="6">
        <f t="shared" si="79"/>
        <v>17.870265513055301</v>
      </c>
      <c r="P557" s="7">
        <f t="shared" si="72"/>
        <v>3.0004434477414042E-2</v>
      </c>
      <c r="X557" s="12">
        <f t="shared" si="73"/>
        <v>40280</v>
      </c>
      <c r="Y557" s="6">
        <f t="shared" si="74"/>
        <v>613.45774530732422</v>
      </c>
      <c r="Z557" s="13">
        <f t="shared" si="75"/>
        <v>3.0004434477414042E-2</v>
      </c>
    </row>
    <row r="558" spans="1:26" ht="15.75" thickBot="1" x14ac:dyDescent="0.3">
      <c r="A558" t="s">
        <v>8</v>
      </c>
      <c r="B558" s="12">
        <v>40277</v>
      </c>
      <c r="C558">
        <v>85.18</v>
      </c>
      <c r="D558">
        <v>84.83</v>
      </c>
      <c r="E558">
        <v>85.94</v>
      </c>
      <c r="F558">
        <v>83.95</v>
      </c>
      <c r="G558">
        <v>154.816</v>
      </c>
      <c r="I558" s="2" t="s">
        <v>415</v>
      </c>
      <c r="J558" s="3">
        <v>1.3384</v>
      </c>
      <c r="K558" s="3">
        <v>9.7415000000000003</v>
      </c>
      <c r="L558">
        <f t="shared" si="76"/>
        <v>7.278466826060968</v>
      </c>
      <c r="M558" s="6">
        <f t="shared" si="77"/>
        <v>617.43234085475194</v>
      </c>
      <c r="N558" s="6">
        <f t="shared" si="78"/>
        <v>31</v>
      </c>
      <c r="O558" s="6">
        <f t="shared" si="79"/>
        <v>22.21866526280678</v>
      </c>
      <c r="P558" s="7">
        <f t="shared" si="72"/>
        <v>3.7328889059395562E-2</v>
      </c>
      <c r="X558" s="12">
        <f t="shared" si="73"/>
        <v>40277</v>
      </c>
      <c r="Y558" s="6">
        <f t="shared" si="74"/>
        <v>617.43234085475194</v>
      </c>
      <c r="Z558" s="13">
        <f t="shared" si="75"/>
        <v>3.7328889059395562E-2</v>
      </c>
    </row>
    <row r="559" spans="1:26" ht="15.75" thickBot="1" x14ac:dyDescent="0.3">
      <c r="A559" t="s">
        <v>8</v>
      </c>
      <c r="B559" s="12">
        <v>40276</v>
      </c>
      <c r="C559">
        <v>85.35</v>
      </c>
      <c r="D559">
        <v>84.81</v>
      </c>
      <c r="E559">
        <v>85.55</v>
      </c>
      <c r="F559">
        <v>84.2</v>
      </c>
      <c r="G559">
        <v>157.315</v>
      </c>
      <c r="I559" s="4" t="s">
        <v>416</v>
      </c>
      <c r="J559" s="5">
        <v>1.3295999999999999</v>
      </c>
      <c r="K559" s="5">
        <v>9.7624999999999993</v>
      </c>
      <c r="L559">
        <f t="shared" si="76"/>
        <v>7.3424338146811072</v>
      </c>
      <c r="M559" s="6">
        <f t="shared" si="77"/>
        <v>622.71181182310477</v>
      </c>
      <c r="N559" s="6">
        <f t="shared" si="78"/>
        <v>31</v>
      </c>
      <c r="O559" s="6">
        <f t="shared" si="79"/>
        <v>29.942061420528375</v>
      </c>
      <c r="P559" s="7">
        <f t="shared" si="72"/>
        <v>5.0512127854353876E-2</v>
      </c>
      <c r="X559" s="12">
        <f t="shared" si="73"/>
        <v>40276</v>
      </c>
      <c r="Y559" s="6">
        <f t="shared" si="74"/>
        <v>622.71181182310477</v>
      </c>
      <c r="Z559" s="13">
        <f t="shared" si="75"/>
        <v>5.0512127854353876E-2</v>
      </c>
    </row>
    <row r="560" spans="1:26" ht="15.75" thickBot="1" x14ac:dyDescent="0.3">
      <c r="A560" t="s">
        <v>8</v>
      </c>
      <c r="B560" s="12">
        <v>40275</v>
      </c>
      <c r="C560">
        <v>85.97</v>
      </c>
      <c r="D560">
        <v>85.59</v>
      </c>
      <c r="E560">
        <v>86.47</v>
      </c>
      <c r="F560">
        <v>85.16</v>
      </c>
      <c r="G560">
        <v>152.655</v>
      </c>
      <c r="I560" s="2" t="s">
        <v>417</v>
      </c>
      <c r="J560" s="3">
        <v>1.3340000000000001</v>
      </c>
      <c r="K560" s="3">
        <v>9.6984999999999992</v>
      </c>
      <c r="L560">
        <f t="shared" si="76"/>
        <v>7.270239880059969</v>
      </c>
      <c r="M560" s="6">
        <f t="shared" si="77"/>
        <v>622.25983133433272</v>
      </c>
      <c r="N560" s="6">
        <f t="shared" si="78"/>
        <v>33</v>
      </c>
      <c r="O560" s="6">
        <f t="shared" si="79"/>
        <v>26.561122749440983</v>
      </c>
      <c r="P560" s="7">
        <f t="shared" si="72"/>
        <v>4.4588182526932266E-2</v>
      </c>
      <c r="X560" s="12">
        <f t="shared" si="73"/>
        <v>40275</v>
      </c>
      <c r="Y560" s="6">
        <f t="shared" si="74"/>
        <v>622.25983133433272</v>
      </c>
      <c r="Z560" s="13">
        <f t="shared" si="75"/>
        <v>4.4588182526932266E-2</v>
      </c>
    </row>
    <row r="561" spans="1:26" ht="15.75" thickBot="1" x14ac:dyDescent="0.3">
      <c r="A561" t="s">
        <v>8</v>
      </c>
      <c r="B561" s="12">
        <v>40274</v>
      </c>
      <c r="C561">
        <v>85.9</v>
      </c>
      <c r="D561">
        <v>86.15</v>
      </c>
      <c r="E561">
        <v>86.63</v>
      </c>
      <c r="F561">
        <v>85.35</v>
      </c>
      <c r="G561">
        <v>119.371</v>
      </c>
      <c r="I561" s="4" t="s">
        <v>418</v>
      </c>
      <c r="J561" s="5">
        <v>1.3395999999999999</v>
      </c>
      <c r="K561" s="5">
        <v>9.7332999999999998</v>
      </c>
      <c r="L561">
        <f t="shared" si="76"/>
        <v>7.2658256195879369</v>
      </c>
      <c r="M561" s="6">
        <f t="shared" si="77"/>
        <v>625.9508771275008</v>
      </c>
      <c r="N561" s="6">
        <f t="shared" si="78"/>
        <v>33</v>
      </c>
      <c r="O561" s="6">
        <f t="shared" si="79"/>
        <v>40.262444291679799</v>
      </c>
      <c r="P561" s="7">
        <f t="shared" si="72"/>
        <v>6.874379283322142E-2</v>
      </c>
      <c r="X561" s="12">
        <f t="shared" si="73"/>
        <v>40274</v>
      </c>
      <c r="Y561" s="6">
        <f t="shared" si="74"/>
        <v>625.9508771275008</v>
      </c>
      <c r="Z561" s="13">
        <f t="shared" si="75"/>
        <v>6.874379283322142E-2</v>
      </c>
    </row>
    <row r="562" spans="1:26" ht="15.75" thickBot="1" x14ac:dyDescent="0.3">
      <c r="A562" t="s">
        <v>8</v>
      </c>
      <c r="B562" s="12">
        <v>40273</v>
      </c>
      <c r="C562">
        <v>84.47</v>
      </c>
      <c r="D562">
        <v>85.88</v>
      </c>
      <c r="E562">
        <v>86.09</v>
      </c>
      <c r="F562">
        <v>84.05</v>
      </c>
      <c r="G562">
        <v>61.252000000000002</v>
      </c>
      <c r="L562">
        <f>L563+(L561-L563)/2</f>
        <v>7.2720203239014829</v>
      </c>
      <c r="M562" s="6">
        <f t="shared" si="77"/>
        <v>624.52110541665934</v>
      </c>
      <c r="N562" s="6">
        <f t="shared" si="78"/>
        <v>33</v>
      </c>
      <c r="O562" s="6">
        <f t="shared" si="79"/>
        <v>27.261593650659847</v>
      </c>
      <c r="P562" s="7">
        <f t="shared" si="72"/>
        <v>4.5644469637748819E-2</v>
      </c>
      <c r="X562" s="12">
        <f t="shared" si="73"/>
        <v>40273</v>
      </c>
      <c r="Y562" s="6">
        <f t="shared" si="74"/>
        <v>624.52110541665934</v>
      </c>
      <c r="Z562" s="13">
        <f t="shared" si="75"/>
        <v>4.5644469637748819E-2</v>
      </c>
    </row>
    <row r="563" spans="1:26" ht="15.75" thickBot="1" x14ac:dyDescent="0.3">
      <c r="A563" t="s">
        <v>8</v>
      </c>
      <c r="B563" s="12">
        <v>40269</v>
      </c>
      <c r="C563">
        <v>82.44</v>
      </c>
      <c r="D563">
        <v>84.01</v>
      </c>
      <c r="E563">
        <v>84.5</v>
      </c>
      <c r="F563">
        <v>82.22</v>
      </c>
      <c r="G563">
        <v>132.41900000000001</v>
      </c>
      <c r="I563" s="2" t="s">
        <v>419</v>
      </c>
      <c r="J563" s="3">
        <v>1.3468</v>
      </c>
      <c r="K563" s="3">
        <v>9.8023000000000007</v>
      </c>
      <c r="L563">
        <f t="shared" si="76"/>
        <v>7.2782150282150289</v>
      </c>
      <c r="M563" s="6">
        <f t="shared" si="77"/>
        <v>611.44284452034458</v>
      </c>
      <c r="N563" s="6">
        <f t="shared" si="78"/>
        <v>30</v>
      </c>
      <c r="O563" s="6">
        <f t="shared" si="79"/>
        <v>18.375873749751122</v>
      </c>
      <c r="P563" s="7">
        <f t="shared" si="72"/>
        <v>3.0984483465458686E-2</v>
      </c>
      <c r="X563" s="12">
        <f t="shared" si="73"/>
        <v>40269</v>
      </c>
      <c r="Y563" s="6">
        <f t="shared" si="74"/>
        <v>611.44284452034458</v>
      </c>
      <c r="Z563" s="13">
        <f t="shared" si="75"/>
        <v>3.0984483465458686E-2</v>
      </c>
    </row>
    <row r="564" spans="1:26" ht="15.75" thickBot="1" x14ac:dyDescent="0.3">
      <c r="A564" t="s">
        <v>8</v>
      </c>
      <c r="B564" s="12">
        <v>40268</v>
      </c>
      <c r="C564">
        <v>81.14</v>
      </c>
      <c r="D564">
        <v>82.7</v>
      </c>
      <c r="E564">
        <v>82.82</v>
      </c>
      <c r="F564">
        <v>81.099999999999994</v>
      </c>
      <c r="G564">
        <v>152.047</v>
      </c>
      <c r="I564" s="4" t="s">
        <v>420</v>
      </c>
      <c r="J564" s="5">
        <v>1.3479000000000001</v>
      </c>
      <c r="K564" s="5">
        <v>9.8922000000000008</v>
      </c>
      <c r="L564">
        <f t="shared" si="76"/>
        <v>7.3389717338081457</v>
      </c>
      <c r="M564" s="6">
        <f t="shared" si="77"/>
        <v>606.93296238593371</v>
      </c>
      <c r="N564" s="6">
        <f t="shared" si="78"/>
        <v>30</v>
      </c>
      <c r="O564" s="6">
        <f t="shared" si="79"/>
        <v>16.218786415508589</v>
      </c>
      <c r="P564" s="7">
        <f t="shared" si="72"/>
        <v>2.7456233615630387E-2</v>
      </c>
      <c r="X564" s="12">
        <f t="shared" si="73"/>
        <v>40268</v>
      </c>
      <c r="Y564" s="6">
        <f t="shared" si="74"/>
        <v>606.93296238593371</v>
      </c>
      <c r="Z564" s="13">
        <f t="shared" si="75"/>
        <v>2.7456233615630387E-2</v>
      </c>
    </row>
    <row r="565" spans="1:26" ht="15.75" thickBot="1" x14ac:dyDescent="0.3">
      <c r="A565" t="s">
        <v>8</v>
      </c>
      <c r="B565" s="12">
        <v>40267</v>
      </c>
      <c r="C565">
        <v>81.319999999999993</v>
      </c>
      <c r="D565">
        <v>81.28</v>
      </c>
      <c r="E565">
        <v>81.78</v>
      </c>
      <c r="F565">
        <v>80.709999999999994</v>
      </c>
      <c r="G565">
        <v>139.99100000000001</v>
      </c>
      <c r="I565" s="2" t="s">
        <v>421</v>
      </c>
      <c r="J565" s="3">
        <v>1.3482000000000001</v>
      </c>
      <c r="K565" s="3">
        <v>9.9389000000000003</v>
      </c>
      <c r="L565">
        <f t="shared" si="76"/>
        <v>7.3719774514167034</v>
      </c>
      <c r="M565" s="6">
        <f t="shared" si="77"/>
        <v>599.19432725114962</v>
      </c>
      <c r="N565" s="6">
        <f t="shared" si="78"/>
        <v>32</v>
      </c>
      <c r="O565" s="6">
        <f t="shared" si="79"/>
        <v>-1.4506182167943962</v>
      </c>
      <c r="P565" s="7">
        <f t="shared" si="72"/>
        <v>-2.4151010139014223E-3</v>
      </c>
      <c r="X565" s="12">
        <f t="shared" si="73"/>
        <v>40267</v>
      </c>
      <c r="Y565" s="6">
        <f t="shared" si="74"/>
        <v>599.19432725114962</v>
      </c>
      <c r="Z565" s="13">
        <f t="shared" si="75"/>
        <v>-2.4151010139014223E-3</v>
      </c>
    </row>
    <row r="566" spans="1:26" ht="15.75" thickBot="1" x14ac:dyDescent="0.3">
      <c r="A566" t="s">
        <v>8</v>
      </c>
      <c r="B566" s="12">
        <v>40266</v>
      </c>
      <c r="C566">
        <v>79.48</v>
      </c>
      <c r="D566">
        <v>81.17</v>
      </c>
      <c r="E566">
        <v>81.900000000000006</v>
      </c>
      <c r="F566">
        <v>79.48</v>
      </c>
      <c r="G566">
        <v>137.929</v>
      </c>
      <c r="I566" s="4" t="s">
        <v>422</v>
      </c>
      <c r="J566" s="5">
        <v>1.3471</v>
      </c>
      <c r="K566" s="5">
        <v>9.9802999999999997</v>
      </c>
      <c r="L566">
        <f t="shared" si="76"/>
        <v>7.4087298641526242</v>
      </c>
      <c r="M566" s="6">
        <f t="shared" si="77"/>
        <v>601.36660307326849</v>
      </c>
      <c r="N566" s="6">
        <f t="shared" si="78"/>
        <v>32</v>
      </c>
      <c r="O566" s="6">
        <f t="shared" si="79"/>
        <v>4.6712312888514589</v>
      </c>
      <c r="P566" s="7">
        <f t="shared" si="72"/>
        <v>7.8285026325613117E-3</v>
      </c>
      <c r="X566" s="12">
        <f t="shared" si="73"/>
        <v>40266</v>
      </c>
      <c r="Y566" s="6">
        <f t="shared" si="74"/>
        <v>601.36660307326849</v>
      </c>
      <c r="Z566" s="13">
        <f t="shared" si="75"/>
        <v>7.8285026325613117E-3</v>
      </c>
    </row>
    <row r="567" spans="1:26" ht="15.75" thickBot="1" x14ac:dyDescent="0.3">
      <c r="A567" t="s">
        <v>8</v>
      </c>
      <c r="B567" s="12">
        <v>40263</v>
      </c>
      <c r="C567">
        <v>79.36</v>
      </c>
      <c r="D567">
        <v>79.290000000000006</v>
      </c>
      <c r="E567">
        <v>80.680000000000007</v>
      </c>
      <c r="F567">
        <v>78.77</v>
      </c>
      <c r="G567">
        <v>159.16999999999999</v>
      </c>
      <c r="I567" s="2" t="s">
        <v>423</v>
      </c>
      <c r="J567" s="3">
        <v>1.3352999999999999</v>
      </c>
      <c r="K567" s="3">
        <v>9.9557000000000002</v>
      </c>
      <c r="L567">
        <f t="shared" si="76"/>
        <v>7.4557777278514195</v>
      </c>
      <c r="M567" s="6">
        <f t="shared" si="77"/>
        <v>591.16861604133908</v>
      </c>
      <c r="N567" s="6">
        <f t="shared" si="78"/>
        <v>30</v>
      </c>
      <c r="O567" s="6">
        <f t="shared" si="79"/>
        <v>-16.154497563148993</v>
      </c>
      <c r="P567" s="7">
        <f t="shared" si="72"/>
        <v>-2.6599510542701685E-2</v>
      </c>
      <c r="X567" s="12">
        <f t="shared" si="73"/>
        <v>40263</v>
      </c>
      <c r="Y567" s="6">
        <f t="shared" si="74"/>
        <v>591.16861604133908</v>
      </c>
      <c r="Z567" s="13">
        <f t="shared" si="75"/>
        <v>-2.6599510542701685E-2</v>
      </c>
    </row>
    <row r="568" spans="1:26" ht="15.75" thickBot="1" x14ac:dyDescent="0.3">
      <c r="A568" t="s">
        <v>8</v>
      </c>
      <c r="B568" s="12">
        <v>40262</v>
      </c>
      <c r="C568">
        <v>79.430000000000007</v>
      </c>
      <c r="D568">
        <v>79.61</v>
      </c>
      <c r="E568">
        <v>80.459999999999994</v>
      </c>
      <c r="F568">
        <v>79.2</v>
      </c>
      <c r="G568">
        <v>167.68100000000001</v>
      </c>
      <c r="I568" s="4" t="s">
        <v>424</v>
      </c>
      <c r="J568" s="5">
        <v>1.3355999999999999</v>
      </c>
      <c r="K568" s="5">
        <v>9.8925000000000001</v>
      </c>
      <c r="L568">
        <f t="shared" si="76"/>
        <v>7.4067834681042237</v>
      </c>
      <c r="M568" s="6">
        <f t="shared" si="77"/>
        <v>589.65403189577728</v>
      </c>
      <c r="N568" s="6">
        <f t="shared" si="78"/>
        <v>30</v>
      </c>
      <c r="O568" s="6">
        <f t="shared" si="79"/>
        <v>-4.2441046586899347</v>
      </c>
      <c r="P568" s="7">
        <f t="shared" si="72"/>
        <v>-7.1461828173301602E-3</v>
      </c>
      <c r="X568" s="12">
        <f t="shared" si="73"/>
        <v>40262</v>
      </c>
      <c r="Y568" s="6">
        <f t="shared" si="74"/>
        <v>589.65403189577728</v>
      </c>
      <c r="Z568" s="13">
        <f t="shared" si="75"/>
        <v>-7.1461828173301602E-3</v>
      </c>
    </row>
    <row r="569" spans="1:26" ht="15.75" thickBot="1" x14ac:dyDescent="0.3">
      <c r="A569" t="s">
        <v>8</v>
      </c>
      <c r="B569" s="12">
        <v>40261</v>
      </c>
      <c r="C569">
        <v>80.37</v>
      </c>
      <c r="D569">
        <v>79.62</v>
      </c>
      <c r="E569">
        <v>80.37</v>
      </c>
      <c r="F569">
        <v>78.900000000000006</v>
      </c>
      <c r="G569">
        <v>174.44</v>
      </c>
      <c r="I569" s="2" t="s">
        <v>425</v>
      </c>
      <c r="J569" s="3">
        <v>1.3338000000000001</v>
      </c>
      <c r="K569" s="3">
        <v>9.8468999999999998</v>
      </c>
      <c r="L569">
        <f t="shared" si="76"/>
        <v>7.3825910931174086</v>
      </c>
      <c r="M569" s="6">
        <f t="shared" si="77"/>
        <v>587.80190283400816</v>
      </c>
      <c r="N569" s="6">
        <f t="shared" si="78"/>
        <v>30</v>
      </c>
      <c r="O569" s="6">
        <f t="shared" si="79"/>
        <v>-16.513193305724712</v>
      </c>
      <c r="P569" s="7">
        <f t="shared" si="72"/>
        <v>-2.7325468801306339E-2</v>
      </c>
      <c r="X569" s="12">
        <f t="shared" si="73"/>
        <v>40261</v>
      </c>
      <c r="Y569" s="6">
        <f t="shared" si="74"/>
        <v>587.80190283400816</v>
      </c>
      <c r="Z569" s="13">
        <f t="shared" si="75"/>
        <v>-2.7325468801306339E-2</v>
      </c>
    </row>
    <row r="570" spans="1:26" ht="15.75" thickBot="1" x14ac:dyDescent="0.3">
      <c r="A570" t="s">
        <v>8</v>
      </c>
      <c r="B570" s="12">
        <v>40260</v>
      </c>
      <c r="C570">
        <v>80.739999999999995</v>
      </c>
      <c r="D570">
        <v>80.7</v>
      </c>
      <c r="E570">
        <v>81.17</v>
      </c>
      <c r="F570">
        <v>79.849999999999994</v>
      </c>
      <c r="G570">
        <v>147.441</v>
      </c>
      <c r="I570" s="4" t="s">
        <v>426</v>
      </c>
      <c r="J570" s="5">
        <v>1.3519000000000001</v>
      </c>
      <c r="K570" s="5">
        <v>9.9152000000000005</v>
      </c>
      <c r="L570">
        <f t="shared" si="76"/>
        <v>7.3342702862637763</v>
      </c>
      <c r="M570" s="6">
        <f t="shared" si="77"/>
        <v>591.87561210148681</v>
      </c>
      <c r="N570" s="6">
        <f t="shared" si="78"/>
        <v>32</v>
      </c>
      <c r="O570" s="6">
        <f t="shared" si="79"/>
        <v>-10.191436496782217</v>
      </c>
      <c r="P570" s="7">
        <f t="shared" si="72"/>
        <v>-1.6927411192009086E-2</v>
      </c>
      <c r="X570" s="12">
        <f t="shared" si="73"/>
        <v>40260</v>
      </c>
      <c r="Y570" s="6">
        <f t="shared" si="74"/>
        <v>591.87561210148681</v>
      </c>
      <c r="Z570" s="13">
        <f t="shared" si="75"/>
        <v>-1.6927411192009086E-2</v>
      </c>
    </row>
    <row r="571" spans="1:26" ht="15.75" thickBot="1" x14ac:dyDescent="0.3">
      <c r="A571" t="s">
        <v>8</v>
      </c>
      <c r="B571" s="12">
        <v>40259</v>
      </c>
      <c r="C571">
        <v>79.61</v>
      </c>
      <c r="D571">
        <v>80.540000000000006</v>
      </c>
      <c r="E571">
        <v>80.8</v>
      </c>
      <c r="F571">
        <v>78</v>
      </c>
      <c r="G571">
        <v>159.62700000000001</v>
      </c>
      <c r="I571" s="2" t="s">
        <v>427</v>
      </c>
      <c r="J571" s="3">
        <v>1.3471</v>
      </c>
      <c r="K571" s="3">
        <v>9.9494000000000007</v>
      </c>
      <c r="L571">
        <f t="shared" si="76"/>
        <v>7.3857917006903726</v>
      </c>
      <c r="M571" s="6">
        <f t="shared" si="77"/>
        <v>594.85166357360265</v>
      </c>
      <c r="N571" s="6">
        <f t="shared" si="78"/>
        <v>32</v>
      </c>
      <c r="O571" s="6">
        <f t="shared" si="79"/>
        <v>1.0188206459104094</v>
      </c>
      <c r="P571" s="7">
        <f t="shared" si="72"/>
        <v>1.7156690776607411E-3</v>
      </c>
      <c r="X571" s="12">
        <f t="shared" si="73"/>
        <v>40259</v>
      </c>
      <c r="Y571" s="6">
        <f t="shared" si="74"/>
        <v>594.85166357360265</v>
      </c>
      <c r="Z571" s="13">
        <f t="shared" si="75"/>
        <v>1.7156690776607411E-3</v>
      </c>
    </row>
    <row r="572" spans="1:26" ht="15.75" thickBot="1" x14ac:dyDescent="0.3">
      <c r="A572" t="s">
        <v>8</v>
      </c>
      <c r="B572" s="12">
        <v>40256</v>
      </c>
      <c r="C572">
        <v>81.42</v>
      </c>
      <c r="D572">
        <v>79.88</v>
      </c>
      <c r="E572">
        <v>81.42</v>
      </c>
      <c r="F572">
        <v>79.2</v>
      </c>
      <c r="G572">
        <v>170.94200000000001</v>
      </c>
      <c r="I572" s="4" t="s">
        <v>428</v>
      </c>
      <c r="J572" s="5">
        <v>1.3548</v>
      </c>
      <c r="K572" s="5">
        <v>9.8957999999999995</v>
      </c>
      <c r="L572">
        <f t="shared" si="76"/>
        <v>7.3042515500442864</v>
      </c>
      <c r="M572" s="6">
        <f t="shared" si="77"/>
        <v>583.46361381753752</v>
      </c>
      <c r="N572" s="6">
        <f t="shared" si="78"/>
        <v>30</v>
      </c>
      <c r="O572" s="6">
        <f t="shared" si="79"/>
        <v>4.1038913929419323</v>
      </c>
      <c r="P572" s="7">
        <f t="shared" si="72"/>
        <v>7.0834944751894781E-3</v>
      </c>
      <c r="X572" s="12">
        <f t="shared" si="73"/>
        <v>40256</v>
      </c>
      <c r="Y572" s="6">
        <f t="shared" si="74"/>
        <v>583.46361381753752</v>
      </c>
      <c r="Z572" s="13">
        <f t="shared" si="75"/>
        <v>7.0834944751894781E-3</v>
      </c>
    </row>
    <row r="573" spans="1:26" ht="15.75" thickBot="1" x14ac:dyDescent="0.3">
      <c r="A573" t="s">
        <v>8</v>
      </c>
      <c r="B573" s="12">
        <v>40255</v>
      </c>
      <c r="C573">
        <v>81.900000000000006</v>
      </c>
      <c r="D573">
        <v>81.48</v>
      </c>
      <c r="E573">
        <v>81.900000000000006</v>
      </c>
      <c r="F573">
        <v>80.900000000000006</v>
      </c>
      <c r="G573">
        <v>142.55199999999999</v>
      </c>
      <c r="I573" s="2" t="s">
        <v>429</v>
      </c>
      <c r="J573" s="3">
        <v>1.3660000000000001</v>
      </c>
      <c r="K573" s="3">
        <v>9.9819999999999993</v>
      </c>
      <c r="L573">
        <f t="shared" si="76"/>
        <v>7.3074670571010234</v>
      </c>
      <c r="M573" s="6">
        <f t="shared" si="77"/>
        <v>595.41241581259146</v>
      </c>
      <c r="N573" s="6">
        <f t="shared" si="78"/>
        <v>30</v>
      </c>
      <c r="O573" s="6">
        <f t="shared" si="79"/>
        <v>11.219815622101351</v>
      </c>
      <c r="P573" s="7">
        <f t="shared" si="72"/>
        <v>1.92056791175425E-2</v>
      </c>
      <c r="X573" s="12">
        <f t="shared" si="73"/>
        <v>40255</v>
      </c>
      <c r="Y573" s="6">
        <f t="shared" si="74"/>
        <v>595.41241581259146</v>
      </c>
      <c r="Z573" s="13">
        <f t="shared" si="75"/>
        <v>1.92056791175425E-2</v>
      </c>
    </row>
    <row r="574" spans="1:26" ht="15.75" thickBot="1" x14ac:dyDescent="0.3">
      <c r="A574" t="s">
        <v>8</v>
      </c>
      <c r="B574" s="12">
        <v>40254</v>
      </c>
      <c r="C574">
        <v>80.92</v>
      </c>
      <c r="D574">
        <v>81.96</v>
      </c>
      <c r="E574">
        <v>82.08</v>
      </c>
      <c r="F574">
        <v>80.53</v>
      </c>
      <c r="G574">
        <v>160.96600000000001</v>
      </c>
      <c r="I574" s="4" t="s">
        <v>430</v>
      </c>
      <c r="J574" s="5">
        <v>1.3755999999999999</v>
      </c>
      <c r="K574" s="5">
        <v>10.013199999999999</v>
      </c>
      <c r="L574">
        <f t="shared" si="76"/>
        <v>7.2791509159639434</v>
      </c>
      <c r="M574" s="6">
        <f t="shared" si="77"/>
        <v>596.59920907240473</v>
      </c>
      <c r="N574" s="6">
        <f t="shared" si="78"/>
        <v>30</v>
      </c>
      <c r="O574" s="6">
        <f t="shared" si="79"/>
        <v>37.840037322570083</v>
      </c>
      <c r="P574" s="7">
        <f t="shared" si="72"/>
        <v>6.772155024152636E-2</v>
      </c>
      <c r="X574" s="12">
        <f t="shared" si="73"/>
        <v>40254</v>
      </c>
      <c r="Y574" s="6">
        <f t="shared" si="74"/>
        <v>596.59920907240473</v>
      </c>
      <c r="Z574" s="13">
        <f t="shared" si="75"/>
        <v>6.772155024152636E-2</v>
      </c>
    </row>
    <row r="575" spans="1:26" ht="15.75" thickBot="1" x14ac:dyDescent="0.3">
      <c r="A575" t="s">
        <v>8</v>
      </c>
      <c r="B575" s="12">
        <v>40253</v>
      </c>
      <c r="C575">
        <v>77.599999999999994</v>
      </c>
      <c r="D575">
        <v>79.02</v>
      </c>
      <c r="E575">
        <v>79.86</v>
      </c>
      <c r="F575">
        <v>77.25</v>
      </c>
      <c r="G575">
        <v>17.215</v>
      </c>
      <c r="I575" s="2" t="s">
        <v>431</v>
      </c>
      <c r="J575" s="3">
        <v>1.3723000000000001</v>
      </c>
      <c r="K575" s="3">
        <v>10.132</v>
      </c>
      <c r="L575">
        <f t="shared" si="76"/>
        <v>7.3832252422939586</v>
      </c>
      <c r="M575" s="6">
        <f t="shared" si="77"/>
        <v>583.42245864606855</v>
      </c>
      <c r="N575" s="6">
        <f t="shared" si="78"/>
        <v>32</v>
      </c>
      <c r="O575" s="6">
        <f t="shared" si="79"/>
        <v>22.481344587713124</v>
      </c>
      <c r="P575" s="7">
        <f t="shared" si="72"/>
        <v>4.0077904835790594E-2</v>
      </c>
      <c r="X575" s="12">
        <f t="shared" si="73"/>
        <v>40253</v>
      </c>
      <c r="Y575" s="6">
        <f t="shared" si="74"/>
        <v>583.42245864606855</v>
      </c>
      <c r="Z575" s="13">
        <f t="shared" si="75"/>
        <v>4.0077904835790594E-2</v>
      </c>
    </row>
    <row r="576" spans="1:26" ht="15.75" thickBot="1" x14ac:dyDescent="0.3">
      <c r="A576" t="s">
        <v>8</v>
      </c>
      <c r="B576" s="12">
        <v>40252</v>
      </c>
      <c r="C576">
        <v>-1</v>
      </c>
      <c r="D576">
        <v>77.89</v>
      </c>
      <c r="E576">
        <v>-1</v>
      </c>
      <c r="F576">
        <v>-1</v>
      </c>
      <c r="G576">
        <v>77.784999999999997</v>
      </c>
      <c r="I576" s="4" t="s">
        <v>432</v>
      </c>
      <c r="J576" s="5">
        <v>1.3705000000000001</v>
      </c>
      <c r="K576" s="5">
        <v>10.1427</v>
      </c>
      <c r="L576">
        <f t="shared" si="76"/>
        <v>7.4007296607077704</v>
      </c>
      <c r="M576" s="6">
        <f t="shared" si="77"/>
        <v>576.44283327252822</v>
      </c>
      <c r="N576" s="6">
        <f t="shared" si="78"/>
        <v>32</v>
      </c>
      <c r="O576" s="6">
        <f t="shared" si="79"/>
        <v>14.594717658007085</v>
      </c>
      <c r="P576" s="7">
        <f t="shared" si="72"/>
        <v>2.5976268768017702E-2</v>
      </c>
      <c r="X576" s="12">
        <f t="shared" si="73"/>
        <v>40252</v>
      </c>
      <c r="Y576" s="6">
        <f t="shared" si="74"/>
        <v>576.44283327252822</v>
      </c>
      <c r="Z576" s="13">
        <f t="shared" si="75"/>
        <v>2.5976268768017702E-2</v>
      </c>
    </row>
    <row r="577" spans="1:26" ht="15.75" thickBot="1" x14ac:dyDescent="0.3">
      <c r="A577" t="s">
        <v>8</v>
      </c>
      <c r="B577" s="12">
        <v>40249</v>
      </c>
      <c r="C577">
        <v>80.41</v>
      </c>
      <c r="D577">
        <v>79.39</v>
      </c>
      <c r="E577">
        <v>81.290000000000006</v>
      </c>
      <c r="F577">
        <v>78.7</v>
      </c>
      <c r="G577">
        <v>111.578</v>
      </c>
      <c r="I577" s="2" t="s">
        <v>433</v>
      </c>
      <c r="J577" s="3">
        <v>1.3765000000000001</v>
      </c>
      <c r="K577" s="3">
        <v>10.1648</v>
      </c>
      <c r="L577">
        <f t="shared" si="76"/>
        <v>7.3845259716672711</v>
      </c>
      <c r="M577" s="6">
        <f t="shared" si="77"/>
        <v>586.25751689066465</v>
      </c>
      <c r="N577" s="6">
        <f t="shared" si="78"/>
        <v>30</v>
      </c>
      <c r="O577" s="6">
        <f t="shared" si="79"/>
        <v>26.643621694158128</v>
      </c>
      <c r="P577" s="7">
        <f t="shared" si="72"/>
        <v>4.7610722183376648E-2</v>
      </c>
      <c r="X577" s="12">
        <f t="shared" si="73"/>
        <v>40249</v>
      </c>
      <c r="Y577" s="6">
        <f t="shared" si="74"/>
        <v>586.25751689066465</v>
      </c>
      <c r="Z577" s="13">
        <f t="shared" si="75"/>
        <v>4.7610722183376648E-2</v>
      </c>
    </row>
    <row r="578" spans="1:26" ht="15.75" thickBot="1" x14ac:dyDescent="0.3">
      <c r="A578" t="s">
        <v>8</v>
      </c>
      <c r="B578" s="12">
        <v>40248</v>
      </c>
      <c r="C578">
        <v>80.25</v>
      </c>
      <c r="D578">
        <v>80.28</v>
      </c>
      <c r="E578">
        <v>80.67</v>
      </c>
      <c r="F578">
        <v>79.650000000000006</v>
      </c>
      <c r="G578">
        <v>137.05799999999999</v>
      </c>
      <c r="I578" s="4" t="s">
        <v>434</v>
      </c>
      <c r="J578" s="5">
        <v>1.3656999999999999</v>
      </c>
      <c r="K578" s="5">
        <v>10.150499999999999</v>
      </c>
      <c r="L578">
        <f t="shared" si="76"/>
        <v>7.4324522223035805</v>
      </c>
      <c r="M578" s="6">
        <f t="shared" si="77"/>
        <v>596.67726440653144</v>
      </c>
      <c r="N578" s="6">
        <f t="shared" si="78"/>
        <v>30</v>
      </c>
      <c r="O578" s="6">
        <f t="shared" si="79"/>
        <v>41.066584173973297</v>
      </c>
      <c r="P578" s="7">
        <f t="shared" si="72"/>
        <v>7.3912517586566806E-2</v>
      </c>
      <c r="X578" s="12">
        <f t="shared" si="73"/>
        <v>40248</v>
      </c>
      <c r="Y578" s="6">
        <f t="shared" si="74"/>
        <v>596.67726440653144</v>
      </c>
      <c r="Z578" s="13">
        <f t="shared" si="75"/>
        <v>7.3912517586566806E-2</v>
      </c>
    </row>
    <row r="579" spans="1:26" ht="15.75" thickBot="1" x14ac:dyDescent="0.3">
      <c r="A579" t="s">
        <v>8</v>
      </c>
      <c r="B579" s="12">
        <v>40247</v>
      </c>
      <c r="C579">
        <v>79.7</v>
      </c>
      <c r="D579">
        <v>80.48</v>
      </c>
      <c r="E579">
        <v>81.459999999999994</v>
      </c>
      <c r="F579">
        <v>79.22</v>
      </c>
      <c r="G579">
        <v>174.05199999999999</v>
      </c>
      <c r="I579" s="2" t="s">
        <v>435</v>
      </c>
      <c r="J579" s="3">
        <v>1.361</v>
      </c>
      <c r="K579" s="3">
        <v>10.071999999999999</v>
      </c>
      <c r="L579">
        <f t="shared" si="76"/>
        <v>7.4004408523144738</v>
      </c>
      <c r="M579" s="6">
        <f t="shared" si="77"/>
        <v>595.58747979426892</v>
      </c>
      <c r="N579" s="6">
        <f t="shared" si="78"/>
        <v>30</v>
      </c>
      <c r="O579" s="6">
        <f t="shared" si="79"/>
        <v>51.641544145274338</v>
      </c>
      <c r="P579" s="7">
        <f t="shared" si="72"/>
        <v>9.4938744387637733E-2</v>
      </c>
      <c r="X579" s="12">
        <f t="shared" si="73"/>
        <v>40247</v>
      </c>
      <c r="Y579" s="6">
        <f t="shared" si="74"/>
        <v>595.58747979426892</v>
      </c>
      <c r="Z579" s="13">
        <f t="shared" si="75"/>
        <v>9.4938744387637733E-2</v>
      </c>
    </row>
    <row r="580" spans="1:26" ht="15.75" thickBot="1" x14ac:dyDescent="0.3">
      <c r="A580" t="s">
        <v>8</v>
      </c>
      <c r="B580" s="12">
        <v>40246</v>
      </c>
      <c r="C580">
        <v>80.260000000000005</v>
      </c>
      <c r="D580">
        <v>79.91</v>
      </c>
      <c r="E580">
        <v>80.400000000000006</v>
      </c>
      <c r="F580">
        <v>78.7</v>
      </c>
      <c r="G580">
        <v>130.845</v>
      </c>
      <c r="I580" s="4" t="s">
        <v>436</v>
      </c>
      <c r="J580" s="5">
        <v>1.3556999999999999</v>
      </c>
      <c r="K580" s="5">
        <v>10.098000000000001</v>
      </c>
      <c r="L580">
        <f t="shared" si="76"/>
        <v>7.448550564284135</v>
      </c>
      <c r="M580" s="6">
        <f t="shared" si="77"/>
        <v>595.21367559194516</v>
      </c>
      <c r="N580" s="6">
        <f t="shared" si="78"/>
        <v>32</v>
      </c>
      <c r="O580" s="6">
        <f t="shared" si="79"/>
        <v>58.743953876949945</v>
      </c>
      <c r="P580" s="7">
        <f t="shared" si="72"/>
        <v>0.10950096808661691</v>
      </c>
      <c r="X580" s="12">
        <f t="shared" si="73"/>
        <v>40246</v>
      </c>
      <c r="Y580" s="6">
        <f t="shared" si="74"/>
        <v>595.21367559194516</v>
      </c>
      <c r="Z580" s="13">
        <f t="shared" si="75"/>
        <v>0.10950096808661691</v>
      </c>
    </row>
    <row r="581" spans="1:26" ht="15.75" thickBot="1" x14ac:dyDescent="0.3">
      <c r="A581" t="s">
        <v>8</v>
      </c>
      <c r="B581" s="12">
        <v>40245</v>
      </c>
      <c r="C581">
        <v>80.209999999999994</v>
      </c>
      <c r="D581">
        <v>80.47</v>
      </c>
      <c r="E581">
        <v>80.92</v>
      </c>
      <c r="F581">
        <v>79.45</v>
      </c>
      <c r="G581">
        <v>143.11500000000001</v>
      </c>
      <c r="I581" s="2" t="s">
        <v>437</v>
      </c>
      <c r="J581" s="3">
        <v>1.3662000000000001</v>
      </c>
      <c r="K581" s="3">
        <v>10.0639</v>
      </c>
      <c r="L581">
        <f t="shared" si="76"/>
        <v>7.3663446054750397</v>
      </c>
      <c r="M581" s="6">
        <f t="shared" si="77"/>
        <v>592.76975040257639</v>
      </c>
      <c r="N581" s="6">
        <f t="shared" si="78"/>
        <v>32</v>
      </c>
      <c r="O581" s="6">
        <f t="shared" si="79"/>
        <v>46.968546531701918</v>
      </c>
      <c r="P581" s="7">
        <f t="shared" ref="P581:P644" si="80">O581/(M581-O581)</f>
        <v>8.6054310980988105E-2</v>
      </c>
      <c r="X581" s="12">
        <f t="shared" ref="X581:X644" si="81">B581</f>
        <v>40245</v>
      </c>
      <c r="Y581" s="6">
        <f t="shared" ref="Y581:Y644" si="82">M581</f>
        <v>592.76975040257639</v>
      </c>
      <c r="Z581" s="13">
        <f t="shared" ref="Z581:Z644" si="83">P581</f>
        <v>8.6054310980988105E-2</v>
      </c>
    </row>
    <row r="582" spans="1:26" ht="15.75" thickBot="1" x14ac:dyDescent="0.3">
      <c r="A582" t="s">
        <v>8</v>
      </c>
      <c r="B582" s="12">
        <v>40242</v>
      </c>
      <c r="C582">
        <v>78.930000000000007</v>
      </c>
      <c r="D582">
        <v>79.89</v>
      </c>
      <c r="E582">
        <v>80.53</v>
      </c>
      <c r="F582">
        <v>78.8</v>
      </c>
      <c r="G582">
        <v>153.68</v>
      </c>
      <c r="I582" s="4" t="s">
        <v>438</v>
      </c>
      <c r="J582" s="5">
        <v>1.3582000000000001</v>
      </c>
      <c r="K582" s="5">
        <v>10.1274</v>
      </c>
      <c r="L582">
        <f t="shared" si="76"/>
        <v>7.4564865262847881</v>
      </c>
      <c r="M582" s="6">
        <f t="shared" si="77"/>
        <v>595.69870858489173</v>
      </c>
      <c r="N582" s="6">
        <f t="shared" si="78"/>
        <v>30</v>
      </c>
      <c r="O582" s="6">
        <f t="shared" si="79"/>
        <v>29.013239477340221</v>
      </c>
      <c r="P582" s="7">
        <f t="shared" si="80"/>
        <v>5.1198135577804595E-2</v>
      </c>
      <c r="X582" s="12">
        <f t="shared" si="81"/>
        <v>40242</v>
      </c>
      <c r="Y582" s="6">
        <f t="shared" si="82"/>
        <v>595.69870858489173</v>
      </c>
      <c r="Z582" s="13">
        <f t="shared" si="83"/>
        <v>5.1198135577804595E-2</v>
      </c>
    </row>
    <row r="583" spans="1:26" ht="15.75" thickBot="1" x14ac:dyDescent="0.3">
      <c r="A583" t="s">
        <v>8</v>
      </c>
      <c r="B583" s="12">
        <v>40241</v>
      </c>
      <c r="C583">
        <v>79.319999999999993</v>
      </c>
      <c r="D583">
        <v>78.540000000000006</v>
      </c>
      <c r="E583">
        <v>79.42</v>
      </c>
      <c r="F583">
        <v>78.150000000000006</v>
      </c>
      <c r="G583">
        <v>186.72800000000001</v>
      </c>
      <c r="I583" s="2" t="s">
        <v>439</v>
      </c>
      <c r="J583" s="3">
        <v>1.3668</v>
      </c>
      <c r="K583" s="3">
        <v>10.192500000000001</v>
      </c>
      <c r="L583">
        <f t="shared" si="76"/>
        <v>7.4571992976294998</v>
      </c>
      <c r="M583" s="6">
        <f t="shared" si="77"/>
        <v>585.688432835821</v>
      </c>
      <c r="N583" s="6">
        <f t="shared" si="78"/>
        <v>30</v>
      </c>
      <c r="O583" s="6">
        <f t="shared" si="79"/>
        <v>18.106304687725924</v>
      </c>
      <c r="P583" s="7">
        <f t="shared" si="80"/>
        <v>3.1900766056188398E-2</v>
      </c>
      <c r="X583" s="12">
        <f t="shared" si="81"/>
        <v>40241</v>
      </c>
      <c r="Y583" s="6">
        <f t="shared" si="82"/>
        <v>585.688432835821</v>
      </c>
      <c r="Z583" s="13">
        <f t="shared" si="83"/>
        <v>3.1900766056188398E-2</v>
      </c>
    </row>
    <row r="584" spans="1:26" ht="15.75" thickBot="1" x14ac:dyDescent="0.3">
      <c r="A584" t="s">
        <v>8</v>
      </c>
      <c r="B584" s="12">
        <v>40240</v>
      </c>
      <c r="C584">
        <v>78.27</v>
      </c>
      <c r="D584">
        <v>79.25</v>
      </c>
      <c r="E584">
        <v>79.58</v>
      </c>
      <c r="F584">
        <v>77.88</v>
      </c>
      <c r="G584">
        <v>174.62799999999999</v>
      </c>
      <c r="I584" s="4" t="s">
        <v>440</v>
      </c>
      <c r="J584" s="5">
        <v>1.3641000000000001</v>
      </c>
      <c r="K584" s="5">
        <v>10.2804</v>
      </c>
      <c r="L584">
        <f t="shared" si="76"/>
        <v>7.5363976248075648</v>
      </c>
      <c r="M584" s="6">
        <f t="shared" si="77"/>
        <v>597.25951176599949</v>
      </c>
      <c r="N584" s="6">
        <f t="shared" si="78"/>
        <v>30</v>
      </c>
      <c r="O584" s="6">
        <f t="shared" si="79"/>
        <v>43.708615481948641</v>
      </c>
      <c r="P584" s="7">
        <f t="shared" si="80"/>
        <v>7.8960427623478838E-2</v>
      </c>
      <c r="X584" s="12">
        <f t="shared" si="81"/>
        <v>40240</v>
      </c>
      <c r="Y584" s="6">
        <f t="shared" si="82"/>
        <v>597.25951176599949</v>
      </c>
      <c r="Z584" s="13">
        <f t="shared" si="83"/>
        <v>7.8960427623478838E-2</v>
      </c>
    </row>
    <row r="585" spans="1:26" ht="15.75" thickBot="1" x14ac:dyDescent="0.3">
      <c r="A585" t="s">
        <v>8</v>
      </c>
      <c r="B585" s="12">
        <v>40239</v>
      </c>
      <c r="C585">
        <v>77.05</v>
      </c>
      <c r="D585">
        <v>78.180000000000007</v>
      </c>
      <c r="E585">
        <v>79.25</v>
      </c>
      <c r="F585">
        <v>76.55</v>
      </c>
      <c r="G585">
        <v>217.31200000000001</v>
      </c>
      <c r="I585" s="2" t="s">
        <v>441</v>
      </c>
      <c r="J585" s="3">
        <v>1.3548</v>
      </c>
      <c r="K585" s="3">
        <v>10.2774</v>
      </c>
      <c r="L585">
        <f t="shared" si="76"/>
        <v>7.5859167404782992</v>
      </c>
      <c r="M585" s="6">
        <f t="shared" si="77"/>
        <v>593.06697077059346</v>
      </c>
      <c r="N585" s="6">
        <f t="shared" si="78"/>
        <v>32</v>
      </c>
      <c r="O585" s="6">
        <f t="shared" si="79"/>
        <v>52.210043948310954</v>
      </c>
      <c r="P585" s="7">
        <f t="shared" si="80"/>
        <v>9.6532079666729304E-2</v>
      </c>
      <c r="X585" s="12">
        <f t="shared" si="81"/>
        <v>40239</v>
      </c>
      <c r="Y585" s="6">
        <f t="shared" si="82"/>
        <v>593.06697077059346</v>
      </c>
      <c r="Z585" s="13">
        <f t="shared" si="83"/>
        <v>9.6532079666729304E-2</v>
      </c>
    </row>
    <row r="586" spans="1:26" ht="15.75" thickBot="1" x14ac:dyDescent="0.3">
      <c r="A586" t="s">
        <v>8</v>
      </c>
      <c r="B586" s="12">
        <v>40238</v>
      </c>
      <c r="C586">
        <v>77.69</v>
      </c>
      <c r="D586">
        <v>76.89</v>
      </c>
      <c r="E586">
        <v>78.47</v>
      </c>
      <c r="F586">
        <v>76.209999999999994</v>
      </c>
      <c r="G586">
        <v>130.827</v>
      </c>
      <c r="I586" s="4" t="s">
        <v>442</v>
      </c>
      <c r="J586" s="5">
        <v>1.3525</v>
      </c>
      <c r="K586" s="5">
        <v>10.390700000000001</v>
      </c>
      <c r="L586">
        <f t="shared" si="76"/>
        <v>7.6825878003696859</v>
      </c>
      <c r="M586" s="6">
        <f t="shared" si="77"/>
        <v>590.71417597042512</v>
      </c>
      <c r="N586" s="6">
        <f t="shared" si="78"/>
        <v>32</v>
      </c>
      <c r="O586" s="6">
        <f t="shared" si="79"/>
        <v>44.04822768840495</v>
      </c>
      <c r="P586" s="7">
        <f t="shared" si="80"/>
        <v>8.0576132145843582E-2</v>
      </c>
      <c r="X586" s="12">
        <f t="shared" si="81"/>
        <v>40238</v>
      </c>
      <c r="Y586" s="6">
        <f t="shared" si="82"/>
        <v>590.71417597042512</v>
      </c>
      <c r="Z586" s="13">
        <f t="shared" si="83"/>
        <v>8.0576132145843582E-2</v>
      </c>
    </row>
    <row r="587" spans="1:26" ht="15.75" thickBot="1" x14ac:dyDescent="0.3">
      <c r="A587" t="s">
        <v>8</v>
      </c>
      <c r="B587" s="12">
        <v>40235</v>
      </c>
      <c r="C587">
        <v>76.45</v>
      </c>
      <c r="D587">
        <v>77.59</v>
      </c>
      <c r="E587">
        <v>77.989999999999995</v>
      </c>
      <c r="F587">
        <v>75.91</v>
      </c>
      <c r="G587">
        <v>139.708</v>
      </c>
      <c r="I587" s="2" t="s">
        <v>443</v>
      </c>
      <c r="J587" s="3">
        <v>1.357</v>
      </c>
      <c r="K587" s="3">
        <v>10.504899999999999</v>
      </c>
      <c r="L587">
        <f t="shared" si="76"/>
        <v>7.7412675018422989</v>
      </c>
      <c r="M587" s="6">
        <f t="shared" si="77"/>
        <v>600.64494546794401</v>
      </c>
      <c r="N587" s="6">
        <f t="shared" si="78"/>
        <v>30</v>
      </c>
      <c r="O587" s="6">
        <f t="shared" si="79"/>
        <v>53.033711812458023</v>
      </c>
      <c r="P587" s="7">
        <f t="shared" si="80"/>
        <v>9.6845551283600353E-2</v>
      </c>
      <c r="X587" s="12">
        <f t="shared" si="81"/>
        <v>40235</v>
      </c>
      <c r="Y587" s="6">
        <f t="shared" si="82"/>
        <v>600.64494546794401</v>
      </c>
      <c r="Z587" s="13">
        <f t="shared" si="83"/>
        <v>9.6845551283600353E-2</v>
      </c>
    </row>
    <row r="588" spans="1:26" ht="15.75" thickBot="1" x14ac:dyDescent="0.3">
      <c r="A588" t="s">
        <v>8</v>
      </c>
      <c r="B588" s="12">
        <v>40234</v>
      </c>
      <c r="C588">
        <v>77.739999999999995</v>
      </c>
      <c r="D588">
        <v>76.290000000000006</v>
      </c>
      <c r="E588">
        <v>78.42</v>
      </c>
      <c r="F588">
        <v>75.290000000000006</v>
      </c>
      <c r="G588">
        <v>174.39699999999999</v>
      </c>
      <c r="I588" s="4" t="s">
        <v>444</v>
      </c>
      <c r="J588" s="5">
        <v>1.3489</v>
      </c>
      <c r="K588" s="5">
        <v>10.5503</v>
      </c>
      <c r="L588">
        <f t="shared" si="76"/>
        <v>7.8214100378085849</v>
      </c>
      <c r="M588" s="6">
        <f t="shared" si="77"/>
        <v>596.69537178441703</v>
      </c>
      <c r="N588" s="6">
        <f t="shared" si="78"/>
        <v>30</v>
      </c>
      <c r="O588" s="6">
        <f t="shared" si="79"/>
        <v>38.728741326483032</v>
      </c>
      <c r="P588" s="7">
        <f t="shared" si="80"/>
        <v>6.9410497353036338E-2</v>
      </c>
      <c r="X588" s="12">
        <f t="shared" si="81"/>
        <v>40234</v>
      </c>
      <c r="Y588" s="6">
        <f t="shared" si="82"/>
        <v>596.69537178441703</v>
      </c>
      <c r="Z588" s="13">
        <f t="shared" si="83"/>
        <v>6.9410497353036338E-2</v>
      </c>
    </row>
    <row r="589" spans="1:26" ht="15.75" thickBot="1" x14ac:dyDescent="0.3">
      <c r="A589" t="s">
        <v>8</v>
      </c>
      <c r="B589" s="12">
        <v>40233</v>
      </c>
      <c r="C589">
        <v>77.349999999999994</v>
      </c>
      <c r="D589">
        <v>78.09</v>
      </c>
      <c r="E589">
        <v>78.5</v>
      </c>
      <c r="F589">
        <v>76.63</v>
      </c>
      <c r="G589">
        <v>153.13999999999999</v>
      </c>
      <c r="I589" s="2" t="s">
        <v>445</v>
      </c>
      <c r="J589" s="3">
        <v>1.3547</v>
      </c>
      <c r="K589" s="3">
        <v>10.5358</v>
      </c>
      <c r="L589">
        <f t="shared" si="76"/>
        <v>7.7772200487192737</v>
      </c>
      <c r="M589" s="6">
        <f t="shared" si="77"/>
        <v>607.32311360448807</v>
      </c>
      <c r="N589" s="6">
        <f t="shared" si="78"/>
        <v>30</v>
      </c>
      <c r="O589" s="6">
        <f t="shared" si="79"/>
        <v>47.594682398212967</v>
      </c>
      <c r="P589" s="7">
        <f t="shared" si="80"/>
        <v>8.5031739937957582E-2</v>
      </c>
      <c r="X589" s="12">
        <f t="shared" si="81"/>
        <v>40233</v>
      </c>
      <c r="Y589" s="6">
        <f t="shared" si="82"/>
        <v>607.32311360448807</v>
      </c>
      <c r="Z589" s="13">
        <f t="shared" si="83"/>
        <v>8.5031739937957582E-2</v>
      </c>
    </row>
    <row r="590" spans="1:26" ht="15.75" thickBot="1" x14ac:dyDescent="0.3">
      <c r="A590" t="s">
        <v>8</v>
      </c>
      <c r="B590" s="12">
        <v>40232</v>
      </c>
      <c r="C590">
        <v>78.400000000000006</v>
      </c>
      <c r="D590">
        <v>77.25</v>
      </c>
      <c r="E590">
        <v>78.64</v>
      </c>
      <c r="F590">
        <v>76.569999999999993</v>
      </c>
      <c r="G590">
        <v>179.34800000000001</v>
      </c>
      <c r="I590" s="4" t="s">
        <v>446</v>
      </c>
      <c r="J590" s="5">
        <v>1.3576999999999999</v>
      </c>
      <c r="K590" s="5">
        <v>10.438000000000001</v>
      </c>
      <c r="L590">
        <f t="shared" si="76"/>
        <v>7.6880017676953685</v>
      </c>
      <c r="M590" s="6">
        <f t="shared" si="77"/>
        <v>593.89813655446721</v>
      </c>
      <c r="N590" s="6">
        <f t="shared" si="78"/>
        <v>32</v>
      </c>
      <c r="O590" s="6">
        <f t="shared" si="79"/>
        <v>39.339035033420146</v>
      </c>
      <c r="P590" s="7">
        <f t="shared" si="80"/>
        <v>7.0937497780707001E-2</v>
      </c>
      <c r="X590" s="12">
        <f t="shared" si="81"/>
        <v>40232</v>
      </c>
      <c r="Y590" s="6">
        <f t="shared" si="82"/>
        <v>593.89813655446721</v>
      </c>
      <c r="Z590" s="13">
        <f t="shared" si="83"/>
        <v>7.0937497780707001E-2</v>
      </c>
    </row>
    <row r="591" spans="1:26" ht="15.75" thickBot="1" x14ac:dyDescent="0.3">
      <c r="A591" t="s">
        <v>8</v>
      </c>
      <c r="B591" s="12">
        <v>40231</v>
      </c>
      <c r="C591">
        <v>78.44</v>
      </c>
      <c r="D591">
        <v>78.61</v>
      </c>
      <c r="E591">
        <v>78.94</v>
      </c>
      <c r="F591">
        <v>77.849999999999994</v>
      </c>
      <c r="G591">
        <v>142.726</v>
      </c>
      <c r="I591" s="2" t="s">
        <v>447</v>
      </c>
      <c r="J591" s="3">
        <v>1.3626</v>
      </c>
      <c r="K591" s="3">
        <v>10.475</v>
      </c>
      <c r="L591">
        <f t="shared" si="76"/>
        <v>7.6875091736386318</v>
      </c>
      <c r="M591" s="6">
        <f t="shared" si="77"/>
        <v>604.31509613973287</v>
      </c>
      <c r="N591" s="6">
        <f t="shared" si="78"/>
        <v>32</v>
      </c>
      <c r="O591" s="6">
        <f t="shared" si="79"/>
        <v>42.451521054408659</v>
      </c>
      <c r="P591" s="7">
        <f t="shared" si="80"/>
        <v>7.5554855194095827E-2</v>
      </c>
      <c r="X591" s="12">
        <f t="shared" si="81"/>
        <v>40231</v>
      </c>
      <c r="Y591" s="6">
        <f t="shared" si="82"/>
        <v>604.31509613973287</v>
      </c>
      <c r="Z591" s="13">
        <f t="shared" si="83"/>
        <v>7.5554855194095827E-2</v>
      </c>
    </row>
    <row r="592" spans="1:26" ht="15.75" thickBot="1" x14ac:dyDescent="0.3">
      <c r="A592" t="s">
        <v>8</v>
      </c>
      <c r="B592" s="12">
        <v>40228</v>
      </c>
      <c r="C592">
        <v>76.989999999999995</v>
      </c>
      <c r="D592">
        <v>78.19</v>
      </c>
      <c r="E592">
        <v>78.45</v>
      </c>
      <c r="F592">
        <v>76.45</v>
      </c>
      <c r="G592">
        <v>165.16499999999999</v>
      </c>
      <c r="I592" s="4" t="s">
        <v>448</v>
      </c>
      <c r="J592" s="5">
        <v>1.3519000000000001</v>
      </c>
      <c r="K592" s="5">
        <v>10.409700000000001</v>
      </c>
      <c r="L592">
        <f t="shared" si="76"/>
        <v>7.700051778977735</v>
      </c>
      <c r="M592" s="6">
        <f t="shared" si="77"/>
        <v>602.06704859826903</v>
      </c>
      <c r="N592" s="6">
        <f t="shared" si="78"/>
        <v>30</v>
      </c>
      <c r="O592" s="6">
        <f t="shared" si="79"/>
        <v>29.553637899146452</v>
      </c>
      <c r="P592" s="7">
        <f t="shared" si="80"/>
        <v>5.1620865724450259E-2</v>
      </c>
      <c r="X592" s="12">
        <f t="shared" si="81"/>
        <v>40228</v>
      </c>
      <c r="Y592" s="6">
        <f t="shared" si="82"/>
        <v>602.06704859826903</v>
      </c>
      <c r="Z592" s="13">
        <f t="shared" si="83"/>
        <v>5.1620865724450259E-2</v>
      </c>
    </row>
    <row r="593" spans="1:26" ht="15.75" thickBot="1" x14ac:dyDescent="0.3">
      <c r="A593" t="s">
        <v>8</v>
      </c>
      <c r="B593" s="12">
        <v>40227</v>
      </c>
      <c r="C593">
        <v>75.849999999999994</v>
      </c>
      <c r="D593">
        <v>77.78</v>
      </c>
      <c r="E593">
        <v>78</v>
      </c>
      <c r="F593">
        <v>75.27</v>
      </c>
      <c r="G593">
        <v>186.45599999999999</v>
      </c>
      <c r="I593" s="2" t="s">
        <v>449</v>
      </c>
      <c r="J593" s="3">
        <v>1.3567</v>
      </c>
      <c r="K593" s="3">
        <v>10.3581</v>
      </c>
      <c r="L593">
        <f t="shared" si="76"/>
        <v>7.63477555834009</v>
      </c>
      <c r="M593" s="6">
        <f t="shared" si="77"/>
        <v>593.83284292769224</v>
      </c>
      <c r="N593" s="6">
        <f t="shared" si="78"/>
        <v>30</v>
      </c>
      <c r="O593" s="6">
        <f t="shared" si="79"/>
        <v>16.405691166364363</v>
      </c>
      <c r="P593" s="7">
        <f t="shared" si="80"/>
        <v>2.8411707202063551E-2</v>
      </c>
      <c r="X593" s="12">
        <f t="shared" si="81"/>
        <v>40227</v>
      </c>
      <c r="Y593" s="6">
        <f t="shared" si="82"/>
        <v>593.83284292769224</v>
      </c>
      <c r="Z593" s="13">
        <f t="shared" si="83"/>
        <v>2.8411707202063551E-2</v>
      </c>
    </row>
    <row r="594" spans="1:26" ht="15.75" thickBot="1" x14ac:dyDescent="0.3">
      <c r="A594" t="s">
        <v>8</v>
      </c>
      <c r="B594" s="12">
        <v>40226</v>
      </c>
      <c r="C594">
        <v>75.75</v>
      </c>
      <c r="D594">
        <v>76.27</v>
      </c>
      <c r="E594">
        <v>76.48</v>
      </c>
      <c r="F594">
        <v>75.400000000000006</v>
      </c>
      <c r="G594">
        <v>178.79900000000001</v>
      </c>
      <c r="I594" s="4" t="s">
        <v>450</v>
      </c>
      <c r="J594" s="5">
        <v>1.3726</v>
      </c>
      <c r="K594" s="5">
        <v>10.426500000000001</v>
      </c>
      <c r="L594">
        <f t="shared" si="76"/>
        <v>7.5961678566224684</v>
      </c>
      <c r="M594" s="6">
        <f t="shared" si="77"/>
        <v>579.35972242459559</v>
      </c>
      <c r="N594" s="6">
        <f t="shared" si="78"/>
        <v>30</v>
      </c>
      <c r="O594" s="6">
        <f t="shared" si="79"/>
        <v>8.6834331908285094</v>
      </c>
      <c r="P594" s="7">
        <f t="shared" si="80"/>
        <v>1.521603990677016E-2</v>
      </c>
      <c r="X594" s="12">
        <f t="shared" si="81"/>
        <v>40226</v>
      </c>
      <c r="Y594" s="6">
        <f t="shared" si="82"/>
        <v>579.35972242459559</v>
      </c>
      <c r="Z594" s="13">
        <f t="shared" si="83"/>
        <v>1.521603990677016E-2</v>
      </c>
    </row>
    <row r="595" spans="1:26" ht="15.75" thickBot="1" x14ac:dyDescent="0.3">
      <c r="A595" t="s">
        <v>8</v>
      </c>
      <c r="B595" s="12">
        <v>40225</v>
      </c>
      <c r="C595">
        <v>72.62</v>
      </c>
      <c r="D595">
        <v>75.680000000000007</v>
      </c>
      <c r="E595">
        <v>76</v>
      </c>
      <c r="F595">
        <v>72.55</v>
      </c>
      <c r="G595">
        <v>149.99</v>
      </c>
      <c r="I595" s="2" t="s">
        <v>451</v>
      </c>
      <c r="J595" s="3">
        <v>1.3649</v>
      </c>
      <c r="K595" s="3">
        <v>10.536</v>
      </c>
      <c r="L595">
        <f t="shared" si="76"/>
        <v>7.7192468312696896</v>
      </c>
      <c r="M595" s="6">
        <f t="shared" si="77"/>
        <v>584.19260019049011</v>
      </c>
      <c r="N595" s="6">
        <f t="shared" si="78"/>
        <v>32</v>
      </c>
      <c r="O595" s="6">
        <f t="shared" si="79"/>
        <v>12.39625400988632</v>
      </c>
      <c r="P595" s="7">
        <f t="shared" si="80"/>
        <v>2.1679491470501494E-2</v>
      </c>
      <c r="X595" s="12">
        <f t="shared" si="81"/>
        <v>40225</v>
      </c>
      <c r="Y595" s="6">
        <f t="shared" si="82"/>
        <v>584.19260019049011</v>
      </c>
      <c r="Z595" s="13">
        <f t="shared" si="83"/>
        <v>2.1679491470501494E-2</v>
      </c>
    </row>
    <row r="596" spans="1:26" ht="15.75" thickBot="1" x14ac:dyDescent="0.3">
      <c r="A596" t="s">
        <v>8</v>
      </c>
      <c r="B596" s="12">
        <v>40224</v>
      </c>
      <c r="C596">
        <v>73.12</v>
      </c>
      <c r="D596">
        <v>72.510000000000005</v>
      </c>
      <c r="E596">
        <v>73.150000000000006</v>
      </c>
      <c r="F596">
        <v>72.290000000000006</v>
      </c>
      <c r="G596">
        <v>48.131</v>
      </c>
      <c r="I596" s="4" t="s">
        <v>452</v>
      </c>
      <c r="J596" s="5">
        <v>1.3607</v>
      </c>
      <c r="K596" s="5">
        <v>10.4855</v>
      </c>
      <c r="L596">
        <f t="shared" si="76"/>
        <v>7.7059601675608143</v>
      </c>
      <c r="M596" s="6">
        <f t="shared" si="77"/>
        <v>558.75917174983465</v>
      </c>
      <c r="N596" s="6">
        <f t="shared" si="78"/>
        <v>32</v>
      </c>
      <c r="O596" s="6">
        <f t="shared" si="79"/>
        <v>-19.814209445802362</v>
      </c>
      <c r="P596" s="7">
        <f t="shared" si="80"/>
        <v>-3.4246666178896407E-2</v>
      </c>
      <c r="X596" s="12">
        <f t="shared" si="81"/>
        <v>40224</v>
      </c>
      <c r="Y596" s="6">
        <f t="shared" si="82"/>
        <v>558.75917174983465</v>
      </c>
      <c r="Z596" s="13">
        <f t="shared" si="83"/>
        <v>-3.4246666178896407E-2</v>
      </c>
    </row>
    <row r="597" spans="1:26" ht="15.75" thickBot="1" x14ac:dyDescent="0.3">
      <c r="A597" t="s">
        <v>8</v>
      </c>
      <c r="B597" s="12">
        <v>40221</v>
      </c>
      <c r="C597">
        <v>73.91</v>
      </c>
      <c r="D597">
        <v>72.900000000000006</v>
      </c>
      <c r="E597">
        <v>74</v>
      </c>
      <c r="F597">
        <v>71.650000000000006</v>
      </c>
      <c r="G597">
        <v>155.441</v>
      </c>
      <c r="I597" s="2" t="s">
        <v>453</v>
      </c>
      <c r="J597" s="3">
        <v>1.3572</v>
      </c>
      <c r="K597" s="3">
        <v>10.443199999999999</v>
      </c>
      <c r="L597">
        <f t="shared" ref="L597:L660" si="84">K597/J597</f>
        <v>7.694665487768936</v>
      </c>
      <c r="M597" s="6">
        <f t="shared" ref="M597:M660" si="85">L597*D597</f>
        <v>560.94111405835542</v>
      </c>
      <c r="N597" s="6">
        <f t="shared" ref="N597:N660" si="86">B597-B619</f>
        <v>30</v>
      </c>
      <c r="O597" s="6">
        <f t="shared" ref="O597:O660" si="87">M597-M619</f>
        <v>-16.594463775882105</v>
      </c>
      <c r="P597" s="7">
        <f t="shared" si="80"/>
        <v>-2.8733232051454664E-2</v>
      </c>
      <c r="X597" s="12">
        <f t="shared" si="81"/>
        <v>40221</v>
      </c>
      <c r="Y597" s="6">
        <f t="shared" si="82"/>
        <v>560.94111405835542</v>
      </c>
      <c r="Z597" s="13">
        <f t="shared" si="83"/>
        <v>-2.8733232051454664E-2</v>
      </c>
    </row>
    <row r="598" spans="1:26" ht="15.75" thickBot="1" x14ac:dyDescent="0.3">
      <c r="A598" t="s">
        <v>8</v>
      </c>
      <c r="B598" s="12">
        <v>40220</v>
      </c>
      <c r="C598">
        <v>72.8</v>
      </c>
      <c r="D598">
        <v>73.05</v>
      </c>
      <c r="E598">
        <v>73.58</v>
      </c>
      <c r="F598">
        <v>72.02</v>
      </c>
      <c r="G598">
        <v>21.155000000000001</v>
      </c>
      <c r="I598" s="4" t="s">
        <v>454</v>
      </c>
      <c r="J598" s="5">
        <v>1.3717999999999999</v>
      </c>
      <c r="K598" s="5">
        <v>10.5509</v>
      </c>
      <c r="L598">
        <f t="shared" si="84"/>
        <v>7.6912815279195224</v>
      </c>
      <c r="M598" s="6">
        <f t="shared" si="85"/>
        <v>561.84811561452113</v>
      </c>
      <c r="N598" s="6">
        <f t="shared" si="86"/>
        <v>30</v>
      </c>
      <c r="O598" s="6">
        <f t="shared" si="87"/>
        <v>-31.020829900291346</v>
      </c>
      <c r="P598" s="7">
        <f t="shared" si="80"/>
        <v>-5.2323249741736237E-2</v>
      </c>
      <c r="X598" s="12">
        <f t="shared" si="81"/>
        <v>40220</v>
      </c>
      <c r="Y598" s="6">
        <f t="shared" si="82"/>
        <v>561.84811561452113</v>
      </c>
      <c r="Z598" s="13">
        <f t="shared" si="83"/>
        <v>-5.2323249741736237E-2</v>
      </c>
    </row>
    <row r="599" spans="1:26" ht="15.75" thickBot="1" x14ac:dyDescent="0.3">
      <c r="A599" t="s">
        <v>8</v>
      </c>
      <c r="B599" s="12">
        <v>40219</v>
      </c>
      <c r="C599">
        <v>71.89</v>
      </c>
      <c r="D599">
        <v>72.540000000000006</v>
      </c>
      <c r="E599">
        <v>73</v>
      </c>
      <c r="F599">
        <v>70.83</v>
      </c>
      <c r="G599">
        <v>141.05099999999999</v>
      </c>
      <c r="I599" s="2" t="s">
        <v>455</v>
      </c>
      <c r="J599" s="3">
        <v>1.3740000000000001</v>
      </c>
      <c r="K599" s="3">
        <v>10.5998</v>
      </c>
      <c r="L599">
        <f t="shared" si="84"/>
        <v>7.7145560407569134</v>
      </c>
      <c r="M599" s="6">
        <f t="shared" si="85"/>
        <v>559.61389519650652</v>
      </c>
      <c r="N599" s="6">
        <f t="shared" si="86"/>
        <v>30</v>
      </c>
      <c r="O599" s="6">
        <f t="shared" si="87"/>
        <v>-33.315236136092608</v>
      </c>
      <c r="P599" s="7">
        <f t="shared" si="80"/>
        <v>-5.6187551556485554E-2</v>
      </c>
      <c r="X599" s="12">
        <f t="shared" si="81"/>
        <v>40219</v>
      </c>
      <c r="Y599" s="6">
        <f t="shared" si="82"/>
        <v>559.61389519650652</v>
      </c>
      <c r="Z599" s="13">
        <f t="shared" si="83"/>
        <v>-5.6187551556485554E-2</v>
      </c>
    </row>
    <row r="600" spans="1:26" ht="15.75" thickBot="1" x14ac:dyDescent="0.3">
      <c r="A600" t="s">
        <v>8</v>
      </c>
      <c r="B600" s="12">
        <v>40218</v>
      </c>
      <c r="C600">
        <v>69.63</v>
      </c>
      <c r="D600">
        <v>72.13</v>
      </c>
      <c r="E600">
        <v>72.47</v>
      </c>
      <c r="F600">
        <v>69.61</v>
      </c>
      <c r="G600">
        <v>178.41</v>
      </c>
      <c r="I600" s="4" t="s">
        <v>456</v>
      </c>
      <c r="J600" s="5">
        <v>1.3759999999999999</v>
      </c>
      <c r="K600" s="5">
        <v>10.5992</v>
      </c>
      <c r="L600">
        <f t="shared" si="84"/>
        <v>7.7029069767441865</v>
      </c>
      <c r="M600" s="6">
        <f t="shared" si="85"/>
        <v>555.61068023255814</v>
      </c>
      <c r="N600" s="6">
        <f t="shared" si="86"/>
        <v>32</v>
      </c>
      <c r="O600" s="6">
        <f t="shared" si="87"/>
        <v>-50.117793108715546</v>
      </c>
      <c r="P600" s="7">
        <f t="shared" si="80"/>
        <v>-8.2739701556804088E-2</v>
      </c>
      <c r="X600" s="12">
        <f t="shared" si="81"/>
        <v>40218</v>
      </c>
      <c r="Y600" s="6">
        <f t="shared" si="82"/>
        <v>555.61068023255814</v>
      </c>
      <c r="Z600" s="13">
        <f t="shared" si="83"/>
        <v>-8.2739701556804088E-2</v>
      </c>
    </row>
    <row r="601" spans="1:26" ht="15.75" thickBot="1" x14ac:dyDescent="0.3">
      <c r="A601" t="s">
        <v>8</v>
      </c>
      <c r="B601" s="12">
        <v>40217</v>
      </c>
      <c r="C601">
        <v>70.36</v>
      </c>
      <c r="D601">
        <v>70.11</v>
      </c>
      <c r="E601">
        <v>70.819999999999993</v>
      </c>
      <c r="F601">
        <v>69.209999999999994</v>
      </c>
      <c r="G601">
        <v>160.464</v>
      </c>
      <c r="I601" s="2" t="s">
        <v>457</v>
      </c>
      <c r="J601" s="3">
        <v>1.3674999999999999</v>
      </c>
      <c r="K601" s="3">
        <v>10.6097</v>
      </c>
      <c r="L601">
        <f t="shared" si="84"/>
        <v>7.7584643510054851</v>
      </c>
      <c r="M601" s="6">
        <f t="shared" si="85"/>
        <v>543.94593564899458</v>
      </c>
      <c r="N601" s="6">
        <f t="shared" si="86"/>
        <v>32</v>
      </c>
      <c r="O601" s="6">
        <f t="shared" si="87"/>
        <v>-59.418391112750555</v>
      </c>
      <c r="P601" s="7">
        <f t="shared" si="80"/>
        <v>-9.8478462310904125E-2</v>
      </c>
      <c r="X601" s="12">
        <f t="shared" si="81"/>
        <v>40217</v>
      </c>
      <c r="Y601" s="6">
        <f t="shared" si="82"/>
        <v>543.94593564899458</v>
      </c>
      <c r="Z601" s="13">
        <f t="shared" si="83"/>
        <v>-9.8478462310904125E-2</v>
      </c>
    </row>
    <row r="602" spans="1:26" ht="15.75" thickBot="1" x14ac:dyDescent="0.3">
      <c r="A602" t="s">
        <v>8</v>
      </c>
      <c r="B602" s="12">
        <v>40214</v>
      </c>
      <c r="C602">
        <v>72.13</v>
      </c>
      <c r="D602">
        <v>69.59</v>
      </c>
      <c r="E602">
        <v>72.52</v>
      </c>
      <c r="F602">
        <v>67.87</v>
      </c>
      <c r="G602">
        <v>282.10500000000002</v>
      </c>
      <c r="I602" s="4" t="s">
        <v>458</v>
      </c>
      <c r="J602" s="5">
        <v>1.3691</v>
      </c>
      <c r="K602" s="5">
        <v>10.554399999999999</v>
      </c>
      <c r="L602">
        <f t="shared" si="84"/>
        <v>7.7090059162953759</v>
      </c>
      <c r="M602" s="6">
        <f t="shared" si="85"/>
        <v>536.46972171499522</v>
      </c>
      <c r="N602" s="6">
        <f t="shared" si="86"/>
        <v>30</v>
      </c>
      <c r="O602" s="6">
        <f t="shared" si="87"/>
        <v>-64.551518703123293</v>
      </c>
      <c r="P602" s="7">
        <f t="shared" si="80"/>
        <v>-0.10740305726668842</v>
      </c>
      <c r="X602" s="12">
        <f t="shared" si="81"/>
        <v>40214</v>
      </c>
      <c r="Y602" s="6">
        <f t="shared" si="82"/>
        <v>536.46972171499522</v>
      </c>
      <c r="Z602" s="13">
        <f t="shared" si="83"/>
        <v>-0.10740305726668842</v>
      </c>
    </row>
    <row r="603" spans="1:26" ht="15.75" thickBot="1" x14ac:dyDescent="0.3">
      <c r="A603" t="s">
        <v>8</v>
      </c>
      <c r="B603" s="12">
        <v>40213</v>
      </c>
      <c r="C603">
        <v>75.900000000000006</v>
      </c>
      <c r="D603">
        <v>72.13</v>
      </c>
      <c r="E603">
        <v>75.95</v>
      </c>
      <c r="F603">
        <v>71.430000000000007</v>
      </c>
      <c r="G603">
        <v>248.41800000000001</v>
      </c>
      <c r="I603" s="2" t="s">
        <v>459</v>
      </c>
      <c r="J603" s="3">
        <v>1.3847</v>
      </c>
      <c r="K603" s="3">
        <v>10.4779</v>
      </c>
      <c r="L603">
        <f t="shared" si="84"/>
        <v>7.5669097999566688</v>
      </c>
      <c r="M603" s="6">
        <f t="shared" si="85"/>
        <v>545.80120387087447</v>
      </c>
      <c r="N603" s="6">
        <f t="shared" si="86"/>
        <v>30</v>
      </c>
      <c r="O603" s="6">
        <f t="shared" si="87"/>
        <v>-40.510297998672741</v>
      </c>
      <c r="P603" s="7">
        <f t="shared" si="80"/>
        <v>-6.909347312733799E-2</v>
      </c>
      <c r="X603" s="12">
        <f t="shared" si="81"/>
        <v>40213</v>
      </c>
      <c r="Y603" s="6">
        <f t="shared" si="82"/>
        <v>545.80120387087447</v>
      </c>
      <c r="Z603" s="13">
        <f t="shared" si="83"/>
        <v>-6.909347312733799E-2</v>
      </c>
    </row>
    <row r="604" spans="1:26" ht="15.75" thickBot="1" x14ac:dyDescent="0.3">
      <c r="A604" t="s">
        <v>8</v>
      </c>
      <c r="B604" s="12">
        <v>40212</v>
      </c>
      <c r="C604">
        <v>75.8</v>
      </c>
      <c r="D604">
        <v>75.92</v>
      </c>
      <c r="E604">
        <v>76.989999999999995</v>
      </c>
      <c r="F604">
        <v>75.459999999999994</v>
      </c>
      <c r="G604">
        <v>209.619</v>
      </c>
      <c r="I604" s="4" t="s">
        <v>460</v>
      </c>
      <c r="J604" s="5">
        <v>1.3984000000000001</v>
      </c>
      <c r="K604" s="5">
        <v>10.438000000000001</v>
      </c>
      <c r="L604">
        <f t="shared" si="84"/>
        <v>7.4642448512585808</v>
      </c>
      <c r="M604" s="6">
        <f t="shared" si="85"/>
        <v>566.68546910755151</v>
      </c>
      <c r="N604" s="6">
        <f t="shared" si="86"/>
        <v>30</v>
      </c>
      <c r="O604" s="6">
        <f t="shared" si="87"/>
        <v>-21.410587602435271</v>
      </c>
      <c r="P604" s="7">
        <f t="shared" si="80"/>
        <v>-3.6406616501075559E-2</v>
      </c>
      <c r="X604" s="12">
        <f t="shared" si="81"/>
        <v>40212</v>
      </c>
      <c r="Y604" s="6">
        <f t="shared" si="82"/>
        <v>566.68546910755151</v>
      </c>
      <c r="Z604" s="13">
        <f t="shared" si="83"/>
        <v>-3.6406616501075559E-2</v>
      </c>
    </row>
    <row r="605" spans="1:26" ht="15.75" thickBot="1" x14ac:dyDescent="0.3">
      <c r="A605" t="s">
        <v>8</v>
      </c>
      <c r="B605" s="12">
        <v>40211</v>
      </c>
      <c r="C605">
        <v>73.599999999999994</v>
      </c>
      <c r="D605">
        <v>76.06</v>
      </c>
      <c r="E605">
        <v>76.17</v>
      </c>
      <c r="F605">
        <v>73</v>
      </c>
      <c r="G605">
        <v>191.905</v>
      </c>
      <c r="I605" s="2" t="s">
        <v>461</v>
      </c>
      <c r="J605" s="3">
        <v>1.3936999999999999</v>
      </c>
      <c r="K605" s="3">
        <v>10.4002</v>
      </c>
      <c r="L605">
        <f t="shared" si="84"/>
        <v>7.4622946114658824</v>
      </c>
      <c r="M605" s="6">
        <f t="shared" si="85"/>
        <v>567.58212814809508</v>
      </c>
      <c r="N605" s="6">
        <f t="shared" si="86"/>
        <v>33</v>
      </c>
      <c r="O605" s="6">
        <f t="shared" si="87"/>
        <v>-9.4006429195156898</v>
      </c>
      <c r="P605" s="7">
        <f t="shared" si="80"/>
        <v>-1.6292761917520278E-2</v>
      </c>
      <c r="X605" s="12">
        <f t="shared" si="81"/>
        <v>40211</v>
      </c>
      <c r="Y605" s="6">
        <f t="shared" si="82"/>
        <v>567.58212814809508</v>
      </c>
      <c r="Z605" s="13">
        <f t="shared" si="83"/>
        <v>-1.6292761917520278E-2</v>
      </c>
    </row>
    <row r="606" spans="1:26" ht="15.75" thickBot="1" x14ac:dyDescent="0.3">
      <c r="A606" t="s">
        <v>8</v>
      </c>
      <c r="B606" s="12">
        <v>40210</v>
      </c>
      <c r="C606">
        <v>71.349999999999994</v>
      </c>
      <c r="D606">
        <v>73.11</v>
      </c>
      <c r="E606">
        <v>73.650000000000006</v>
      </c>
      <c r="F606">
        <v>71.13</v>
      </c>
      <c r="G606">
        <v>150.864</v>
      </c>
      <c r="I606" s="4" t="s">
        <v>462</v>
      </c>
      <c r="J606" s="5">
        <v>1.3913</v>
      </c>
      <c r="K606" s="5">
        <v>10.5342</v>
      </c>
      <c r="L606">
        <f t="shared" si="84"/>
        <v>7.5714799108747215</v>
      </c>
      <c r="M606" s="6">
        <f t="shared" si="85"/>
        <v>553.55089628405085</v>
      </c>
      <c r="N606" s="6">
        <f t="shared" si="86"/>
        <v>33</v>
      </c>
      <c r="O606" s="6">
        <f t="shared" si="87"/>
        <v>-23.325797118097285</v>
      </c>
      <c r="P606" s="7">
        <f t="shared" si="80"/>
        <v>-4.0434632539117978E-2</v>
      </c>
      <c r="X606" s="12">
        <f t="shared" si="81"/>
        <v>40210</v>
      </c>
      <c r="Y606" s="6">
        <f t="shared" si="82"/>
        <v>553.55089628405085</v>
      </c>
      <c r="Z606" s="13">
        <f t="shared" si="83"/>
        <v>-4.0434632539117978E-2</v>
      </c>
    </row>
    <row r="607" spans="1:26" ht="15.75" thickBot="1" x14ac:dyDescent="0.3">
      <c r="A607" t="s">
        <v>8</v>
      </c>
      <c r="B607" s="12">
        <v>40207</v>
      </c>
      <c r="C607">
        <v>72.2</v>
      </c>
      <c r="D607">
        <v>71.459999999999994</v>
      </c>
      <c r="E607">
        <v>73.28</v>
      </c>
      <c r="F607">
        <v>71.02</v>
      </c>
      <c r="G607">
        <v>147.501</v>
      </c>
      <c r="I607" s="2" t="s">
        <v>463</v>
      </c>
      <c r="J607" s="3">
        <v>1.3966000000000001</v>
      </c>
      <c r="K607" s="3">
        <v>10.570399999999999</v>
      </c>
      <c r="L607">
        <f t="shared" si="84"/>
        <v>7.5686667621366164</v>
      </c>
      <c r="M607" s="6">
        <f t="shared" si="85"/>
        <v>540.8569268222825</v>
      </c>
      <c r="N607" s="6">
        <f t="shared" si="86"/>
        <v>31</v>
      </c>
      <c r="O607" s="6">
        <f t="shared" si="87"/>
        <v>-34.339656008729776</v>
      </c>
      <c r="P607" s="7">
        <f t="shared" si="80"/>
        <v>-5.9700730208994419E-2</v>
      </c>
      <c r="X607" s="12">
        <f t="shared" si="81"/>
        <v>40207</v>
      </c>
      <c r="Y607" s="6">
        <f t="shared" si="82"/>
        <v>540.8569268222825</v>
      </c>
      <c r="Z607" s="13">
        <f t="shared" si="83"/>
        <v>-5.9700730208994419E-2</v>
      </c>
    </row>
    <row r="608" spans="1:26" ht="15.75" thickBot="1" x14ac:dyDescent="0.3">
      <c r="A608" t="s">
        <v>8</v>
      </c>
      <c r="B608" s="12">
        <v>40206</v>
      </c>
      <c r="C608">
        <v>72.36</v>
      </c>
      <c r="D608">
        <v>72.13</v>
      </c>
      <c r="E608">
        <v>73.11</v>
      </c>
      <c r="F608">
        <v>71.510000000000005</v>
      </c>
      <c r="G608">
        <v>147.78200000000001</v>
      </c>
      <c r="I608" s="4" t="s">
        <v>464</v>
      </c>
      <c r="J608" s="5">
        <v>1.3998999999999999</v>
      </c>
      <c r="K608" s="5">
        <v>10.6097</v>
      </c>
      <c r="L608">
        <f t="shared" si="84"/>
        <v>7.5788984927494827</v>
      </c>
      <c r="M608" s="6">
        <f t="shared" si="85"/>
        <v>546.66594828202017</v>
      </c>
      <c r="N608" s="6">
        <f t="shared" si="86"/>
        <v>31</v>
      </c>
      <c r="O608" s="6">
        <f t="shared" si="87"/>
        <v>-34.122386324019431</v>
      </c>
      <c r="P608" s="7">
        <f t="shared" si="80"/>
        <v>-5.8751845191872411E-2</v>
      </c>
      <c r="X608" s="12">
        <f t="shared" si="81"/>
        <v>40206</v>
      </c>
      <c r="Y608" s="6">
        <f t="shared" si="82"/>
        <v>546.66594828202017</v>
      </c>
      <c r="Z608" s="13">
        <f t="shared" si="83"/>
        <v>-5.8751845191872411E-2</v>
      </c>
    </row>
    <row r="609" spans="1:26" ht="15.75" thickBot="1" x14ac:dyDescent="0.3">
      <c r="A609" t="s">
        <v>8</v>
      </c>
      <c r="B609" s="12">
        <v>40205</v>
      </c>
      <c r="C609">
        <v>73.2</v>
      </c>
      <c r="D609">
        <v>72.239999999999995</v>
      </c>
      <c r="E609">
        <v>73.62</v>
      </c>
      <c r="F609">
        <v>71.28</v>
      </c>
      <c r="G609">
        <v>173.11799999999999</v>
      </c>
      <c r="I609" s="2" t="s">
        <v>465</v>
      </c>
      <c r="J609" s="3">
        <v>1.4072</v>
      </c>
      <c r="K609" s="3">
        <v>10.667199999999999</v>
      </c>
      <c r="L609">
        <f t="shared" si="84"/>
        <v>7.5804434337691866</v>
      </c>
      <c r="M609" s="6">
        <f t="shared" si="85"/>
        <v>547.61123365548599</v>
      </c>
      <c r="N609" s="6">
        <f t="shared" si="86"/>
        <v>34</v>
      </c>
      <c r="O609" s="6">
        <f t="shared" si="87"/>
        <v>-27.575788847639387</v>
      </c>
      <c r="P609" s="7">
        <f t="shared" si="80"/>
        <v>-4.7942300102032549E-2</v>
      </c>
      <c r="X609" s="12">
        <f t="shared" si="81"/>
        <v>40205</v>
      </c>
      <c r="Y609" s="6">
        <f t="shared" si="82"/>
        <v>547.61123365548599</v>
      </c>
      <c r="Z609" s="13">
        <f t="shared" si="83"/>
        <v>-4.7942300102032549E-2</v>
      </c>
    </row>
    <row r="610" spans="1:26" ht="15.75" thickBot="1" x14ac:dyDescent="0.3">
      <c r="A610" t="s">
        <v>8</v>
      </c>
      <c r="B610" s="12">
        <v>40204</v>
      </c>
      <c r="C610">
        <v>73.69</v>
      </c>
      <c r="D610">
        <v>73.290000000000006</v>
      </c>
      <c r="E610">
        <v>73.7</v>
      </c>
      <c r="F610">
        <v>72.45</v>
      </c>
      <c r="G610">
        <v>143.55500000000001</v>
      </c>
      <c r="I610" s="4" t="s">
        <v>466</v>
      </c>
      <c r="J610" s="5">
        <v>1.4085000000000001</v>
      </c>
      <c r="K610" s="5">
        <v>10.723100000000001</v>
      </c>
      <c r="L610">
        <f t="shared" si="84"/>
        <v>7.6131345402910897</v>
      </c>
      <c r="M610" s="6">
        <f t="shared" si="85"/>
        <v>557.966630457934</v>
      </c>
      <c r="N610" s="6">
        <f t="shared" si="86"/>
        <v>34</v>
      </c>
      <c r="O610" s="6">
        <f t="shared" si="87"/>
        <v>-17.944762789474339</v>
      </c>
      <c r="P610" s="7">
        <f t="shared" si="80"/>
        <v>-3.1158895274303714E-2</v>
      </c>
      <c r="X610" s="12">
        <f t="shared" si="81"/>
        <v>40204</v>
      </c>
      <c r="Y610" s="6">
        <f t="shared" si="82"/>
        <v>557.966630457934</v>
      </c>
      <c r="Z610" s="13">
        <f t="shared" si="83"/>
        <v>-3.1158895274303714E-2</v>
      </c>
    </row>
    <row r="611" spans="1:26" ht="15.75" thickBot="1" x14ac:dyDescent="0.3">
      <c r="A611" t="s">
        <v>8</v>
      </c>
      <c r="B611" s="12">
        <v>40203</v>
      </c>
      <c r="C611">
        <v>72.459999999999994</v>
      </c>
      <c r="D611">
        <v>73.69</v>
      </c>
      <c r="E611">
        <v>73.8</v>
      </c>
      <c r="F611">
        <v>72.459999999999994</v>
      </c>
      <c r="G611">
        <v>144.131</v>
      </c>
      <c r="I611" s="2" t="s">
        <v>467</v>
      </c>
      <c r="J611" s="3">
        <v>1.4151</v>
      </c>
      <c r="K611" s="3">
        <v>10.748699999999999</v>
      </c>
      <c r="L611">
        <f t="shared" si="84"/>
        <v>7.5957176171295311</v>
      </c>
      <c r="M611" s="6">
        <f t="shared" si="85"/>
        <v>559.7284312062751</v>
      </c>
      <c r="N611" s="6">
        <f t="shared" si="86"/>
        <v>34</v>
      </c>
      <c r="O611" s="6">
        <f t="shared" si="87"/>
        <v>-7.9287156527486786</v>
      </c>
      <c r="P611" s="7">
        <f t="shared" si="80"/>
        <v>-1.3967437381208123E-2</v>
      </c>
      <c r="X611" s="12">
        <f t="shared" si="81"/>
        <v>40203</v>
      </c>
      <c r="Y611" s="6">
        <f t="shared" si="82"/>
        <v>559.7284312062751</v>
      </c>
      <c r="Z611" s="13">
        <f t="shared" si="83"/>
        <v>-1.3967437381208123E-2</v>
      </c>
    </row>
    <row r="612" spans="1:26" ht="15.75" thickBot="1" x14ac:dyDescent="0.3">
      <c r="A612" t="s">
        <v>8</v>
      </c>
      <c r="B612" s="12">
        <v>40200</v>
      </c>
      <c r="C612">
        <v>74.400000000000006</v>
      </c>
      <c r="D612">
        <v>72.83</v>
      </c>
      <c r="E612">
        <v>75.150000000000006</v>
      </c>
      <c r="F612">
        <v>72.17</v>
      </c>
      <c r="G612">
        <v>175.62899999999999</v>
      </c>
      <c r="I612" s="4" t="s">
        <v>468</v>
      </c>
      <c r="J612" s="5">
        <v>1.4135</v>
      </c>
      <c r="K612" s="5">
        <v>10.763</v>
      </c>
      <c r="L612">
        <f t="shared" si="84"/>
        <v>7.614432260346657</v>
      </c>
      <c r="M612" s="6">
        <f t="shared" si="85"/>
        <v>554.55910152104707</v>
      </c>
      <c r="N612" s="6">
        <f t="shared" si="86"/>
        <v>32</v>
      </c>
      <c r="O612" s="6">
        <f t="shared" si="87"/>
        <v>-3.0310564689306148</v>
      </c>
      <c r="P612" s="7">
        <f t="shared" si="80"/>
        <v>-5.4359934900161848E-3</v>
      </c>
      <c r="X612" s="12">
        <f t="shared" si="81"/>
        <v>40200</v>
      </c>
      <c r="Y612" s="6">
        <f t="shared" si="82"/>
        <v>554.55910152104707</v>
      </c>
      <c r="Z612" s="13">
        <f t="shared" si="83"/>
        <v>-5.4359934900161848E-3</v>
      </c>
    </row>
    <row r="613" spans="1:26" ht="15.75" thickBot="1" x14ac:dyDescent="0.3">
      <c r="A613" t="s">
        <v>8</v>
      </c>
      <c r="B613" s="12">
        <v>40199</v>
      </c>
      <c r="C613">
        <v>76.06</v>
      </c>
      <c r="D613">
        <v>74.58</v>
      </c>
      <c r="E613">
        <v>76.819999999999993</v>
      </c>
      <c r="F613">
        <v>74.23</v>
      </c>
      <c r="G613">
        <v>169.22800000000001</v>
      </c>
      <c r="I613" s="2" t="s">
        <v>469</v>
      </c>
      <c r="J613" s="3">
        <v>1.4064000000000001</v>
      </c>
      <c r="K613" s="3">
        <v>10.5954</v>
      </c>
      <c r="L613">
        <f t="shared" si="84"/>
        <v>7.5337030716723543</v>
      </c>
      <c r="M613" s="6">
        <f t="shared" si="85"/>
        <v>561.86357508532421</v>
      </c>
      <c r="N613" s="6">
        <f t="shared" si="86"/>
        <v>34</v>
      </c>
      <c r="O613" s="6">
        <f t="shared" si="87"/>
        <v>3.7257150030197863</v>
      </c>
      <c r="P613" s="7">
        <f t="shared" si="80"/>
        <v>6.6752594107670508E-3</v>
      </c>
      <c r="X613" s="12">
        <f t="shared" si="81"/>
        <v>40199</v>
      </c>
      <c r="Y613" s="6">
        <f t="shared" si="82"/>
        <v>561.86357508532421</v>
      </c>
      <c r="Z613" s="13">
        <f t="shared" si="83"/>
        <v>6.6752594107670508E-3</v>
      </c>
    </row>
    <row r="614" spans="1:26" ht="15.75" thickBot="1" x14ac:dyDescent="0.3">
      <c r="A614" t="s">
        <v>8</v>
      </c>
      <c r="B614" s="12">
        <v>40198</v>
      </c>
      <c r="C614">
        <v>77.5</v>
      </c>
      <c r="D614">
        <v>76.319999999999993</v>
      </c>
      <c r="E614">
        <v>77.56</v>
      </c>
      <c r="F614">
        <v>75.7</v>
      </c>
      <c r="G614">
        <v>147.09800000000001</v>
      </c>
      <c r="I614" s="4" t="s">
        <v>470</v>
      </c>
      <c r="J614" s="5">
        <v>1.4132</v>
      </c>
      <c r="K614" s="5">
        <v>10.601100000000001</v>
      </c>
      <c r="L614">
        <f t="shared" si="84"/>
        <v>7.5014859892442685</v>
      </c>
      <c r="M614" s="6">
        <f t="shared" si="85"/>
        <v>572.51341069912257</v>
      </c>
      <c r="N614" s="6">
        <f t="shared" si="86"/>
        <v>34</v>
      </c>
      <c r="O614" s="6">
        <f t="shared" si="87"/>
        <v>19.043851332183976</v>
      </c>
      <c r="P614" s="7">
        <f t="shared" si="80"/>
        <v>3.4408127800138522E-2</v>
      </c>
      <c r="X614" s="12">
        <f t="shared" si="81"/>
        <v>40198</v>
      </c>
      <c r="Y614" s="6">
        <f t="shared" si="82"/>
        <v>572.51341069912257</v>
      </c>
      <c r="Z614" s="13">
        <f t="shared" si="83"/>
        <v>3.4408127800138522E-2</v>
      </c>
    </row>
    <row r="615" spans="1:26" ht="15.75" thickBot="1" x14ac:dyDescent="0.3">
      <c r="A615" t="s">
        <v>8</v>
      </c>
      <c r="B615" s="12">
        <v>40197</v>
      </c>
      <c r="C615">
        <v>77.23</v>
      </c>
      <c r="D615">
        <v>77.63</v>
      </c>
      <c r="E615">
        <v>77.849999999999994</v>
      </c>
      <c r="F615">
        <v>75.37</v>
      </c>
      <c r="G615">
        <v>197.333</v>
      </c>
      <c r="I615" s="2" t="s">
        <v>471</v>
      </c>
      <c r="J615" s="3">
        <v>1.4278999999999999</v>
      </c>
      <c r="K615" s="3">
        <v>10.621</v>
      </c>
      <c r="L615">
        <f t="shared" si="84"/>
        <v>7.4381959520974865</v>
      </c>
      <c r="M615" s="6">
        <f t="shared" si="85"/>
        <v>577.42715176132788</v>
      </c>
      <c r="N615" s="6">
        <f t="shared" si="86"/>
        <v>34</v>
      </c>
      <c r="O615" s="6">
        <f t="shared" si="87"/>
        <v>34.869613986602531</v>
      </c>
      <c r="P615" s="7">
        <f t="shared" si="80"/>
        <v>6.4268969756864205E-2</v>
      </c>
      <c r="X615" s="12">
        <f t="shared" si="81"/>
        <v>40197</v>
      </c>
      <c r="Y615" s="6">
        <f t="shared" si="82"/>
        <v>577.42715176132788</v>
      </c>
      <c r="Z615" s="13">
        <f t="shared" si="83"/>
        <v>6.4268969756864205E-2</v>
      </c>
    </row>
    <row r="616" spans="1:26" ht="15.75" thickBot="1" x14ac:dyDescent="0.3">
      <c r="A616" t="s">
        <v>8</v>
      </c>
      <c r="B616" s="12">
        <v>40196</v>
      </c>
      <c r="C616">
        <v>76.91</v>
      </c>
      <c r="D616">
        <v>77.099999999999994</v>
      </c>
      <c r="E616">
        <v>77.59</v>
      </c>
      <c r="F616">
        <v>76.39</v>
      </c>
      <c r="G616">
        <v>60.948</v>
      </c>
      <c r="I616" s="4" t="s">
        <v>472</v>
      </c>
      <c r="J616" s="5">
        <v>1.4369000000000001</v>
      </c>
      <c r="K616" s="5">
        <v>10.6356</v>
      </c>
      <c r="L616">
        <f t="shared" si="84"/>
        <v>7.4017676943419861</v>
      </c>
      <c r="M616" s="6">
        <f t="shared" si="85"/>
        <v>570.67628923376708</v>
      </c>
      <c r="N616" s="6">
        <f t="shared" si="86"/>
        <v>34</v>
      </c>
      <c r="O616" s="6">
        <f t="shared" si="87"/>
        <v>31.889352296830111</v>
      </c>
      <c r="P616" s="7">
        <f t="shared" si="80"/>
        <v>5.9187315264405981E-2</v>
      </c>
      <c r="X616" s="12">
        <f t="shared" si="81"/>
        <v>40196</v>
      </c>
      <c r="Y616" s="6">
        <f t="shared" si="82"/>
        <v>570.67628923376708</v>
      </c>
      <c r="Z616" s="13">
        <f t="shared" si="83"/>
        <v>5.9187315264405981E-2</v>
      </c>
    </row>
    <row r="617" spans="1:26" ht="15.75" thickBot="1" x14ac:dyDescent="0.3">
      <c r="A617" t="s">
        <v>8</v>
      </c>
      <c r="B617" s="12">
        <v>40193</v>
      </c>
      <c r="C617">
        <v>78.349999999999994</v>
      </c>
      <c r="D617">
        <v>77.11</v>
      </c>
      <c r="E617">
        <v>78.349999999999994</v>
      </c>
      <c r="F617">
        <v>76.81</v>
      </c>
      <c r="G617">
        <v>144.79499999999999</v>
      </c>
      <c r="I617" s="2" t="s">
        <v>473</v>
      </c>
      <c r="J617" s="3">
        <v>1.4374</v>
      </c>
      <c r="K617" s="3">
        <v>10.658799999999999</v>
      </c>
      <c r="L617">
        <f t="shared" si="84"/>
        <v>7.4153332405732568</v>
      </c>
      <c r="M617" s="6">
        <f t="shared" si="85"/>
        <v>571.79634618060379</v>
      </c>
      <c r="N617" s="6">
        <f t="shared" si="86"/>
        <v>32</v>
      </c>
      <c r="O617" s="6">
        <f t="shared" si="87"/>
        <v>34.650875435741341</v>
      </c>
      <c r="P617" s="7">
        <f t="shared" si="80"/>
        <v>6.4509294637988462E-2</v>
      </c>
      <c r="X617" s="12">
        <f t="shared" si="81"/>
        <v>40193</v>
      </c>
      <c r="Y617" s="6">
        <f t="shared" si="82"/>
        <v>571.79634618060379</v>
      </c>
      <c r="Z617" s="13">
        <f t="shared" si="83"/>
        <v>6.4509294637988462E-2</v>
      </c>
    </row>
    <row r="618" spans="1:26" ht="15.75" thickBot="1" x14ac:dyDescent="0.3">
      <c r="A618" t="s">
        <v>8</v>
      </c>
      <c r="B618" s="12">
        <v>40192</v>
      </c>
      <c r="C618">
        <v>78.55</v>
      </c>
      <c r="D618">
        <v>77.819999999999993</v>
      </c>
      <c r="E618">
        <v>78.98</v>
      </c>
      <c r="F618">
        <v>77.489999999999995</v>
      </c>
      <c r="G618">
        <v>22.475000000000001</v>
      </c>
      <c r="I618" s="4" t="s">
        <v>474</v>
      </c>
      <c r="J618" s="5">
        <v>1.4486000000000001</v>
      </c>
      <c r="K618" s="5">
        <v>10.77</v>
      </c>
      <c r="L618">
        <f t="shared" si="84"/>
        <v>7.4347646003037404</v>
      </c>
      <c r="M618" s="6">
        <f t="shared" si="85"/>
        <v>578.57338119563701</v>
      </c>
      <c r="N618" s="6">
        <f t="shared" si="86"/>
        <v>34</v>
      </c>
      <c r="O618" s="6">
        <f t="shared" si="87"/>
        <v>41.531340130379931</v>
      </c>
      <c r="P618" s="7">
        <f t="shared" si="80"/>
        <v>7.7333498971514175E-2</v>
      </c>
      <c r="X618" s="12">
        <f t="shared" si="81"/>
        <v>40192</v>
      </c>
      <c r="Y618" s="6">
        <f t="shared" si="82"/>
        <v>578.57338119563701</v>
      </c>
      <c r="Z618" s="13">
        <f t="shared" si="83"/>
        <v>7.7333498971514175E-2</v>
      </c>
    </row>
    <row r="619" spans="1:26" ht="15.75" thickBot="1" x14ac:dyDescent="0.3">
      <c r="A619" t="s">
        <v>8</v>
      </c>
      <c r="B619" s="12">
        <v>40191</v>
      </c>
      <c r="C619">
        <v>78.489999999999995</v>
      </c>
      <c r="D619">
        <v>78.31</v>
      </c>
      <c r="E619">
        <v>79.09</v>
      </c>
      <c r="F619">
        <v>77.040000000000006</v>
      </c>
      <c r="G619">
        <v>105.59</v>
      </c>
      <c r="I619" s="2" t="s">
        <v>475</v>
      </c>
      <c r="J619" s="3">
        <v>1.4562999999999999</v>
      </c>
      <c r="K619" s="3">
        <v>10.7402</v>
      </c>
      <c r="L619">
        <f t="shared" si="84"/>
        <v>7.3749914166037218</v>
      </c>
      <c r="M619" s="6">
        <f t="shared" si="85"/>
        <v>577.53557783423753</v>
      </c>
      <c r="N619" s="6">
        <f t="shared" si="86"/>
        <v>34</v>
      </c>
      <c r="O619" s="6">
        <f t="shared" si="87"/>
        <v>38.146514697781413</v>
      </c>
      <c r="P619" s="7">
        <f t="shared" si="80"/>
        <v>7.072170591662702E-2</v>
      </c>
      <c r="X619" s="12">
        <f t="shared" si="81"/>
        <v>40191</v>
      </c>
      <c r="Y619" s="6">
        <f t="shared" si="82"/>
        <v>577.53557783423753</v>
      </c>
      <c r="Z619" s="13">
        <f t="shared" si="83"/>
        <v>7.072170591662702E-2</v>
      </c>
    </row>
    <row r="620" spans="1:26" ht="15.75" thickBot="1" x14ac:dyDescent="0.3">
      <c r="A620" t="s">
        <v>8</v>
      </c>
      <c r="B620" s="12">
        <v>40190</v>
      </c>
      <c r="C620">
        <v>80.55</v>
      </c>
      <c r="D620">
        <v>79.3</v>
      </c>
      <c r="E620">
        <v>80.86</v>
      </c>
      <c r="F620">
        <v>78.489999999999995</v>
      </c>
      <c r="G620">
        <v>137.09800000000001</v>
      </c>
      <c r="I620" s="4" t="s">
        <v>476</v>
      </c>
      <c r="J620" s="5">
        <v>1.4480999999999999</v>
      </c>
      <c r="K620" s="5">
        <v>10.8264</v>
      </c>
      <c r="L620">
        <f t="shared" si="84"/>
        <v>7.4762792624818726</v>
      </c>
      <c r="M620" s="6">
        <f t="shared" si="85"/>
        <v>592.86894551481248</v>
      </c>
      <c r="N620" s="6">
        <f t="shared" si="86"/>
        <v>34</v>
      </c>
      <c r="O620" s="6">
        <f t="shared" si="87"/>
        <v>45.679366695744193</v>
      </c>
      <c r="P620" s="7">
        <f t="shared" si="80"/>
        <v>8.3479964648318652E-2</v>
      </c>
      <c r="X620" s="12">
        <f t="shared" si="81"/>
        <v>40190</v>
      </c>
      <c r="Y620" s="6">
        <f t="shared" si="82"/>
        <v>592.86894551481248</v>
      </c>
      <c r="Z620" s="13">
        <f t="shared" si="83"/>
        <v>8.3479964648318652E-2</v>
      </c>
    </row>
    <row r="621" spans="1:26" ht="15.75" thickBot="1" x14ac:dyDescent="0.3">
      <c r="A621" t="s">
        <v>8</v>
      </c>
      <c r="B621" s="12">
        <v>40189</v>
      </c>
      <c r="C621">
        <v>81.53</v>
      </c>
      <c r="D621">
        <v>80.97</v>
      </c>
      <c r="E621">
        <v>82.45</v>
      </c>
      <c r="F621">
        <v>80.41</v>
      </c>
      <c r="G621">
        <v>137.69200000000001</v>
      </c>
      <c r="I621" s="2" t="s">
        <v>477</v>
      </c>
      <c r="J621" s="3">
        <v>1.4528000000000001</v>
      </c>
      <c r="K621" s="3">
        <v>10.6386</v>
      </c>
      <c r="L621">
        <f t="shared" si="84"/>
        <v>7.3228248898678414</v>
      </c>
      <c r="M621" s="6">
        <f t="shared" si="85"/>
        <v>592.92913133259913</v>
      </c>
      <c r="N621" s="6">
        <f t="shared" si="86"/>
        <v>34</v>
      </c>
      <c r="O621" s="6">
        <f t="shared" si="87"/>
        <v>28.780200102059098</v>
      </c>
      <c r="P621" s="7">
        <f t="shared" si="80"/>
        <v>5.1015252371891917E-2</v>
      </c>
      <c r="X621" s="12">
        <f t="shared" si="81"/>
        <v>40189</v>
      </c>
      <c r="Y621" s="6">
        <f t="shared" si="82"/>
        <v>592.92913133259913</v>
      </c>
      <c r="Z621" s="13">
        <f t="shared" si="83"/>
        <v>5.1015252371891917E-2</v>
      </c>
    </row>
    <row r="622" spans="1:26" ht="15.75" thickBot="1" x14ac:dyDescent="0.3">
      <c r="A622" t="s">
        <v>8</v>
      </c>
      <c r="B622" s="12">
        <v>40186</v>
      </c>
      <c r="C622">
        <v>81.510000000000005</v>
      </c>
      <c r="D622">
        <v>81.37</v>
      </c>
      <c r="E622">
        <v>82.05</v>
      </c>
      <c r="F622">
        <v>80.59</v>
      </c>
      <c r="G622">
        <v>157.48500000000001</v>
      </c>
      <c r="I622" s="4" t="s">
        <v>478</v>
      </c>
      <c r="J622" s="5">
        <v>1.4273</v>
      </c>
      <c r="K622" s="5">
        <v>10.625</v>
      </c>
      <c r="L622">
        <f t="shared" si="84"/>
        <v>7.4441252714916271</v>
      </c>
      <c r="M622" s="6">
        <f t="shared" si="85"/>
        <v>605.72847334127368</v>
      </c>
      <c r="N622" s="6">
        <f t="shared" si="86"/>
        <v>32</v>
      </c>
      <c r="O622" s="6">
        <f t="shared" si="87"/>
        <v>33.555309751634013</v>
      </c>
      <c r="P622" s="7">
        <f t="shared" si="80"/>
        <v>5.8645375013952505E-2</v>
      </c>
      <c r="X622" s="12">
        <f t="shared" si="81"/>
        <v>40186</v>
      </c>
      <c r="Y622" s="6">
        <f t="shared" si="82"/>
        <v>605.72847334127368</v>
      </c>
      <c r="Z622" s="13">
        <f t="shared" si="83"/>
        <v>5.8645375013952505E-2</v>
      </c>
    </row>
    <row r="623" spans="1:26" ht="15.75" thickBot="1" x14ac:dyDescent="0.3">
      <c r="A623" t="s">
        <v>8</v>
      </c>
      <c r="B623" s="12">
        <v>40185</v>
      </c>
      <c r="C623">
        <v>82</v>
      </c>
      <c r="D623">
        <v>81.510000000000005</v>
      </c>
      <c r="E623">
        <v>82.05</v>
      </c>
      <c r="F623">
        <v>81.05</v>
      </c>
      <c r="G623">
        <v>131.28399999999999</v>
      </c>
      <c r="I623" s="2" t="s">
        <v>479</v>
      </c>
      <c r="J623" s="3">
        <v>1.4303999999999999</v>
      </c>
      <c r="K623" s="3">
        <v>10.5883</v>
      </c>
      <c r="L623">
        <f t="shared" si="84"/>
        <v>7.4023350111856834</v>
      </c>
      <c r="M623" s="6">
        <f t="shared" si="85"/>
        <v>603.36432676174513</v>
      </c>
      <c r="N623" s="6">
        <f t="shared" si="86"/>
        <v>34</v>
      </c>
      <c r="O623" s="6">
        <f t="shared" si="87"/>
        <v>34.326986703343209</v>
      </c>
      <c r="P623" s="7">
        <f t="shared" si="80"/>
        <v>6.0324664634169932E-2</v>
      </c>
      <c r="X623" s="12">
        <f t="shared" si="81"/>
        <v>40185</v>
      </c>
      <c r="Y623" s="6">
        <f t="shared" si="82"/>
        <v>603.36432676174513</v>
      </c>
      <c r="Z623" s="13">
        <f t="shared" si="83"/>
        <v>6.0324664634169932E-2</v>
      </c>
    </row>
    <row r="624" spans="1:26" ht="15.75" thickBot="1" x14ac:dyDescent="0.3">
      <c r="A624" t="s">
        <v>8</v>
      </c>
      <c r="B624" s="12">
        <v>40184</v>
      </c>
      <c r="C624">
        <v>80.38</v>
      </c>
      <c r="D624">
        <v>81.89</v>
      </c>
      <c r="E624">
        <v>82.21</v>
      </c>
      <c r="F624">
        <v>79.77</v>
      </c>
      <c r="G624">
        <v>157.87200000000001</v>
      </c>
      <c r="I624" s="4" t="s">
        <v>480</v>
      </c>
      <c r="J624" s="5">
        <v>1.4350000000000001</v>
      </c>
      <c r="K624" s="5">
        <v>10.532</v>
      </c>
      <c r="L624">
        <f t="shared" si="84"/>
        <v>7.3393728222996515</v>
      </c>
      <c r="M624" s="6">
        <f t="shared" si="85"/>
        <v>601.02124041811851</v>
      </c>
      <c r="N624" s="6">
        <f t="shared" si="86"/>
        <v>34</v>
      </c>
      <c r="O624" s="6">
        <f t="shared" si="87"/>
        <v>29.184994386372523</v>
      </c>
      <c r="P624" s="7">
        <f t="shared" si="80"/>
        <v>5.1037328586464405E-2</v>
      </c>
      <c r="X624" s="12">
        <f t="shared" si="81"/>
        <v>40184</v>
      </c>
      <c r="Y624" s="6">
        <f t="shared" si="82"/>
        <v>601.02124041811851</v>
      </c>
      <c r="Z624" s="13">
        <f t="shared" si="83"/>
        <v>5.1037328586464405E-2</v>
      </c>
    </row>
    <row r="625" spans="1:26" ht="15.75" thickBot="1" x14ac:dyDescent="0.3">
      <c r="A625" t="s">
        <v>8</v>
      </c>
      <c r="B625" s="12">
        <v>40183</v>
      </c>
      <c r="C625">
        <v>80.290000000000006</v>
      </c>
      <c r="D625">
        <v>80.59</v>
      </c>
      <c r="E625">
        <v>80.84</v>
      </c>
      <c r="F625">
        <v>79.75</v>
      </c>
      <c r="G625">
        <v>124.294</v>
      </c>
      <c r="I625" s="2" t="s">
        <v>481</v>
      </c>
      <c r="J625" s="3">
        <v>1.4441999999999999</v>
      </c>
      <c r="K625" s="3">
        <v>10.5069</v>
      </c>
      <c r="L625">
        <f t="shared" si="84"/>
        <v>7.275238886580806</v>
      </c>
      <c r="M625" s="6">
        <f t="shared" si="85"/>
        <v>586.31150186954721</v>
      </c>
      <c r="N625" s="6">
        <f t="shared" si="86"/>
        <v>34</v>
      </c>
      <c r="O625" s="6">
        <f t="shared" si="87"/>
        <v>16.228869662787815</v>
      </c>
      <c r="P625" s="7">
        <f t="shared" si="80"/>
        <v>2.8467574253168752E-2</v>
      </c>
      <c r="X625" s="12">
        <f t="shared" si="81"/>
        <v>40183</v>
      </c>
      <c r="Y625" s="6">
        <f t="shared" si="82"/>
        <v>586.31150186954721</v>
      </c>
      <c r="Z625" s="13">
        <f t="shared" si="83"/>
        <v>2.8467574253168752E-2</v>
      </c>
    </row>
    <row r="626" spans="1:26" ht="15.75" thickBot="1" x14ac:dyDescent="0.3">
      <c r="A626" t="s">
        <v>8</v>
      </c>
      <c r="B626" s="12">
        <v>40182</v>
      </c>
      <c r="C626">
        <v>78.489999999999995</v>
      </c>
      <c r="D626">
        <v>80.12</v>
      </c>
      <c r="E626">
        <v>80.48</v>
      </c>
      <c r="F626">
        <v>78.34</v>
      </c>
      <c r="G626">
        <v>122.637</v>
      </c>
      <c r="I626" s="4" t="s">
        <v>482</v>
      </c>
      <c r="J626" s="5">
        <v>1.4389000000000001</v>
      </c>
      <c r="K626" s="5">
        <v>10.5618</v>
      </c>
      <c r="L626">
        <f t="shared" si="84"/>
        <v>7.3401904232399744</v>
      </c>
      <c r="M626" s="6">
        <f t="shared" si="85"/>
        <v>588.09605670998678</v>
      </c>
      <c r="N626" s="6">
        <f t="shared" si="86"/>
        <v>34</v>
      </c>
      <c r="O626" s="6">
        <f t="shared" si="87"/>
        <v>5.5468262469379397</v>
      </c>
      <c r="P626" s="7">
        <f t="shared" si="80"/>
        <v>9.5216437631012816E-3</v>
      </c>
      <c r="X626" s="12">
        <f t="shared" si="81"/>
        <v>40182</v>
      </c>
      <c r="Y626" s="6">
        <f t="shared" si="82"/>
        <v>588.09605670998678</v>
      </c>
      <c r="Z626" s="13">
        <f t="shared" si="83"/>
        <v>9.5216437631012816E-3</v>
      </c>
    </row>
    <row r="627" spans="1:26" ht="15.75" thickBot="1" x14ac:dyDescent="0.3">
      <c r="A627" t="s">
        <v>8</v>
      </c>
      <c r="B627" s="12">
        <v>40178</v>
      </c>
      <c r="C627">
        <v>78.650000000000006</v>
      </c>
      <c r="D627">
        <v>77.930000000000007</v>
      </c>
      <c r="E627">
        <v>78.94</v>
      </c>
      <c r="F627">
        <v>77.77</v>
      </c>
      <c r="G627">
        <v>56.43</v>
      </c>
      <c r="I627" s="8" t="s">
        <v>488</v>
      </c>
      <c r="J627" s="9">
        <v>1.4406000000000001</v>
      </c>
      <c r="K627" s="9">
        <v>10.666</v>
      </c>
      <c r="L627">
        <f t="shared" si="84"/>
        <v>7.4038595029848668</v>
      </c>
      <c r="M627" s="6">
        <f t="shared" si="85"/>
        <v>576.98277106761077</v>
      </c>
      <c r="N627" s="6">
        <f t="shared" si="86"/>
        <v>31</v>
      </c>
      <c r="O627" s="6">
        <f t="shared" si="87"/>
        <v>-5.0052386508209565</v>
      </c>
      <c r="P627" s="7">
        <f t="shared" si="80"/>
        <v>-8.6002435913456569E-3</v>
      </c>
      <c r="X627" s="12">
        <f t="shared" si="81"/>
        <v>40178</v>
      </c>
      <c r="Y627" s="6">
        <f t="shared" si="82"/>
        <v>576.98277106761077</v>
      </c>
      <c r="Z627" s="13">
        <f t="shared" si="83"/>
        <v>-8.6002435913456569E-3</v>
      </c>
    </row>
    <row r="628" spans="1:26" ht="15.75" thickBot="1" x14ac:dyDescent="0.3">
      <c r="A628" t="s">
        <v>8</v>
      </c>
      <c r="B628" s="12">
        <v>40177</v>
      </c>
      <c r="C628">
        <v>77.53</v>
      </c>
      <c r="D628">
        <v>78.03</v>
      </c>
      <c r="E628">
        <v>78.650000000000006</v>
      </c>
      <c r="F628">
        <v>77.510000000000005</v>
      </c>
      <c r="G628">
        <v>75.652000000000001</v>
      </c>
      <c r="I628" s="10" t="s">
        <v>489</v>
      </c>
      <c r="J628" s="11">
        <v>1.4338</v>
      </c>
      <c r="K628" s="11">
        <v>10.600099999999999</v>
      </c>
      <c r="L628">
        <f t="shared" si="84"/>
        <v>7.3930115776258889</v>
      </c>
      <c r="M628" s="6">
        <f t="shared" si="85"/>
        <v>576.87669340214813</v>
      </c>
      <c r="N628" s="6">
        <f t="shared" si="86"/>
        <v>33</v>
      </c>
      <c r="O628" s="6">
        <f t="shared" si="87"/>
        <v>-0.18840915851683349</v>
      </c>
      <c r="P628" s="7">
        <f t="shared" si="80"/>
        <v>-3.2649549882810084E-4</v>
      </c>
      <c r="X628" s="12">
        <f t="shared" si="81"/>
        <v>40177</v>
      </c>
      <c r="Y628" s="6">
        <f t="shared" si="82"/>
        <v>576.87669340214813</v>
      </c>
      <c r="Z628" s="13">
        <f t="shared" si="83"/>
        <v>-3.2649549882810084E-4</v>
      </c>
    </row>
    <row r="629" spans="1:26" ht="15.75" thickBot="1" x14ac:dyDescent="0.3">
      <c r="A629" t="s">
        <v>8</v>
      </c>
      <c r="B629" s="12">
        <v>40176</v>
      </c>
      <c r="C629">
        <v>77.42</v>
      </c>
      <c r="D629">
        <v>77.64</v>
      </c>
      <c r="E629">
        <v>78.03</v>
      </c>
      <c r="F629">
        <v>76.8</v>
      </c>
      <c r="G629">
        <v>68.498999999999995</v>
      </c>
      <c r="I629" s="8" t="s">
        <v>490</v>
      </c>
      <c r="J629" s="9">
        <v>1.4433</v>
      </c>
      <c r="K629" s="9">
        <v>10.6927</v>
      </c>
      <c r="L629">
        <f t="shared" si="84"/>
        <v>7.4085082796369433</v>
      </c>
      <c r="M629" s="6">
        <f t="shared" si="85"/>
        <v>575.19658283101228</v>
      </c>
      <c r="N629" s="6">
        <f t="shared" si="86"/>
        <v>33</v>
      </c>
      <c r="O629" s="6">
        <f t="shared" si="87"/>
        <v>1.3705115683223994</v>
      </c>
      <c r="P629" s="7">
        <f t="shared" si="80"/>
        <v>2.3883745214061522E-3</v>
      </c>
      <c r="X629" s="12">
        <f t="shared" si="81"/>
        <v>40176</v>
      </c>
      <c r="Y629" s="6">
        <f t="shared" si="82"/>
        <v>575.19658283101228</v>
      </c>
      <c r="Z629" s="13">
        <f t="shared" si="83"/>
        <v>2.3883745214061522E-3</v>
      </c>
    </row>
    <row r="630" spans="1:26" ht="15.75" thickBot="1" x14ac:dyDescent="0.3">
      <c r="A630" t="s">
        <v>8</v>
      </c>
      <c r="B630" s="12">
        <v>40175</v>
      </c>
      <c r="C630">
        <v>76.3</v>
      </c>
      <c r="D630">
        <v>77.319999999999993</v>
      </c>
      <c r="E630">
        <v>77.42</v>
      </c>
      <c r="F630">
        <v>76.2</v>
      </c>
      <c r="G630">
        <v>45.915999999999997</v>
      </c>
      <c r="I630" s="10" t="s">
        <v>491</v>
      </c>
      <c r="J630" s="11">
        <v>1.4404999999999999</v>
      </c>
      <c r="K630" s="11">
        <v>10.8203</v>
      </c>
      <c r="L630">
        <f t="shared" si="84"/>
        <v>7.5114890662964253</v>
      </c>
      <c r="M630" s="6">
        <f t="shared" si="85"/>
        <v>580.7883346060396</v>
      </c>
      <c r="N630" s="6">
        <f t="shared" si="86"/>
        <v>33</v>
      </c>
      <c r="O630" s="6">
        <f t="shared" si="87"/>
        <v>2.3719930294302003</v>
      </c>
      <c r="P630" s="7">
        <f t="shared" si="80"/>
        <v>4.1008402753020031E-3</v>
      </c>
      <c r="X630" s="12">
        <f t="shared" si="81"/>
        <v>40175</v>
      </c>
      <c r="Y630" s="6">
        <f t="shared" si="82"/>
        <v>580.7883346060396</v>
      </c>
      <c r="Z630" s="13">
        <f t="shared" si="83"/>
        <v>4.1008402753020031E-3</v>
      </c>
    </row>
    <row r="631" spans="1:26" ht="15.75" thickBot="1" x14ac:dyDescent="0.3">
      <c r="A631" t="s">
        <v>8</v>
      </c>
      <c r="B631" s="12">
        <v>40171</v>
      </c>
      <c r="C631">
        <v>75.53</v>
      </c>
      <c r="D631">
        <v>76.31</v>
      </c>
      <c r="E631">
        <v>76.5</v>
      </c>
      <c r="F631">
        <v>74.709999999999994</v>
      </c>
      <c r="G631">
        <v>61.259</v>
      </c>
      <c r="I631" s="8" t="s">
        <v>492</v>
      </c>
      <c r="J631" s="9">
        <v>1.4398</v>
      </c>
      <c r="K631" s="9">
        <v>10.852499999999999</v>
      </c>
      <c r="L631">
        <f t="shared" si="84"/>
        <v>7.5375052090568131</v>
      </c>
      <c r="M631" s="6">
        <f t="shared" si="85"/>
        <v>575.18702250312538</v>
      </c>
      <c r="N631" s="6">
        <f t="shared" si="86"/>
        <v>30</v>
      </c>
      <c r="O631" s="6">
        <f t="shared" si="87"/>
        <v>4.3190607154308509</v>
      </c>
      <c r="P631" s="7">
        <f t="shared" si="80"/>
        <v>7.5657787869292045E-3</v>
      </c>
      <c r="X631" s="12">
        <f t="shared" si="81"/>
        <v>40171</v>
      </c>
      <c r="Y631" s="6">
        <f t="shared" si="82"/>
        <v>575.18702250312538</v>
      </c>
      <c r="Z631" s="13">
        <f t="shared" si="83"/>
        <v>7.5657787869292045E-3</v>
      </c>
    </row>
    <row r="632" spans="1:26" ht="15.75" thickBot="1" x14ac:dyDescent="0.3">
      <c r="A632" t="s">
        <v>8</v>
      </c>
      <c r="B632" s="12">
        <v>40170</v>
      </c>
      <c r="C632">
        <v>73.61</v>
      </c>
      <c r="D632">
        <v>75.45</v>
      </c>
      <c r="E632">
        <v>75.66</v>
      </c>
      <c r="F632">
        <v>73.239999999999995</v>
      </c>
      <c r="G632">
        <v>113.26</v>
      </c>
      <c r="I632" s="10" t="s">
        <v>493</v>
      </c>
      <c r="J632" s="11">
        <v>1.4276</v>
      </c>
      <c r="K632" s="11">
        <v>10.8969</v>
      </c>
      <c r="L632">
        <f t="shared" si="84"/>
        <v>7.6330204539086584</v>
      </c>
      <c r="M632" s="6">
        <f t="shared" si="85"/>
        <v>575.91139324740834</v>
      </c>
      <c r="N632" s="6">
        <f t="shared" si="86"/>
        <v>30</v>
      </c>
      <c r="O632" s="6">
        <f t="shared" si="87"/>
        <v>-4.5728531448952481</v>
      </c>
      <c r="P632" s="7">
        <f t="shared" si="80"/>
        <v>-7.8776524484780192E-3</v>
      </c>
      <c r="X632" s="12">
        <f t="shared" si="81"/>
        <v>40170</v>
      </c>
      <c r="Y632" s="6">
        <f t="shared" si="82"/>
        <v>575.91139324740834</v>
      </c>
      <c r="Z632" s="13">
        <f t="shared" si="83"/>
        <v>-7.8776524484780192E-3</v>
      </c>
    </row>
    <row r="633" spans="1:26" ht="15.75" thickBot="1" x14ac:dyDescent="0.3">
      <c r="A633" t="s">
        <v>8</v>
      </c>
      <c r="B633" s="12">
        <v>40169</v>
      </c>
      <c r="C633">
        <v>72.989999999999995</v>
      </c>
      <c r="D633">
        <v>73.459999999999994</v>
      </c>
      <c r="E633">
        <v>74</v>
      </c>
      <c r="F633">
        <v>71.97</v>
      </c>
      <c r="G633">
        <v>102.339</v>
      </c>
      <c r="I633" s="8" t="s">
        <v>494</v>
      </c>
      <c r="J633" s="9">
        <v>1.4278999999999999</v>
      </c>
      <c r="K633" s="9">
        <v>11.034000000000001</v>
      </c>
      <c r="L633">
        <f t="shared" si="84"/>
        <v>7.7274318929897063</v>
      </c>
      <c r="M633" s="6">
        <f t="shared" si="85"/>
        <v>567.65714685902378</v>
      </c>
      <c r="N633" s="6">
        <f t="shared" si="86"/>
        <v>32</v>
      </c>
      <c r="O633" s="6">
        <f t="shared" si="87"/>
        <v>-18.276001976615817</v>
      </c>
      <c r="P633" s="7">
        <f t="shared" si="80"/>
        <v>-3.1191274999432448E-2</v>
      </c>
      <c r="X633" s="12">
        <f t="shared" si="81"/>
        <v>40169</v>
      </c>
      <c r="Y633" s="6">
        <f t="shared" si="82"/>
        <v>567.65714685902378</v>
      </c>
      <c r="Z633" s="13">
        <f t="shared" si="83"/>
        <v>-3.1191274999432448E-2</v>
      </c>
    </row>
    <row r="634" spans="1:26" ht="15.75" thickBot="1" x14ac:dyDescent="0.3">
      <c r="A634" t="s">
        <v>8</v>
      </c>
      <c r="B634" s="12">
        <v>40168</v>
      </c>
      <c r="C634">
        <v>73.62</v>
      </c>
      <c r="D634">
        <v>72.989999999999995</v>
      </c>
      <c r="E634">
        <v>74.64</v>
      </c>
      <c r="F634">
        <v>72.48</v>
      </c>
      <c r="G634">
        <v>80.462999999999994</v>
      </c>
      <c r="I634" s="10" t="s">
        <v>495</v>
      </c>
      <c r="J634" s="11">
        <v>1.4368000000000001</v>
      </c>
      <c r="K634" s="11">
        <v>10.976100000000001</v>
      </c>
      <c r="L634">
        <f t="shared" si="84"/>
        <v>7.6392678173719375</v>
      </c>
      <c r="M634" s="6">
        <f t="shared" si="85"/>
        <v>557.59015798997768</v>
      </c>
      <c r="N634" s="6">
        <f t="shared" si="86"/>
        <v>32</v>
      </c>
      <c r="O634" s="6">
        <f t="shared" si="87"/>
        <v>-28.405616752671904</v>
      </c>
      <c r="P634" s="7">
        <f t="shared" si="80"/>
        <v>-4.8474098239269271E-2</v>
      </c>
      <c r="X634" s="12">
        <f t="shared" si="81"/>
        <v>40168</v>
      </c>
      <c r="Y634" s="6">
        <f t="shared" si="82"/>
        <v>557.59015798997768</v>
      </c>
      <c r="Z634" s="13">
        <f t="shared" si="83"/>
        <v>-4.8474098239269271E-2</v>
      </c>
    </row>
    <row r="635" spans="1:26" ht="15.75" thickBot="1" x14ac:dyDescent="0.3">
      <c r="A635" t="s">
        <v>8</v>
      </c>
      <c r="B635" s="12">
        <v>40165</v>
      </c>
      <c r="C635">
        <v>73.2</v>
      </c>
      <c r="D635">
        <v>73.75</v>
      </c>
      <c r="E635">
        <v>74.84</v>
      </c>
      <c r="F635">
        <v>72.760000000000005</v>
      </c>
      <c r="G635">
        <v>156.20699999999999</v>
      </c>
      <c r="I635" s="8" t="s">
        <v>496</v>
      </c>
      <c r="J635" s="9">
        <v>1.4337</v>
      </c>
      <c r="K635" s="9">
        <v>10.850199999999999</v>
      </c>
      <c r="L635">
        <f t="shared" si="84"/>
        <v>7.5679709841668403</v>
      </c>
      <c r="M635" s="6">
        <f t="shared" si="85"/>
        <v>558.13786008230443</v>
      </c>
      <c r="N635" s="6">
        <f t="shared" si="86"/>
        <v>30</v>
      </c>
      <c r="O635" s="6">
        <f t="shared" si="87"/>
        <v>-31.795520274718911</v>
      </c>
      <c r="P635" s="7">
        <f t="shared" si="80"/>
        <v>-5.3896798068074223E-2</v>
      </c>
      <c r="X635" s="12">
        <f t="shared" si="81"/>
        <v>40165</v>
      </c>
      <c r="Y635" s="6">
        <f t="shared" si="82"/>
        <v>558.13786008230443</v>
      </c>
      <c r="Z635" s="13">
        <f t="shared" si="83"/>
        <v>-5.3896798068074223E-2</v>
      </c>
    </row>
    <row r="636" spans="1:26" ht="15.75" thickBot="1" x14ac:dyDescent="0.3">
      <c r="A636" t="s">
        <v>8</v>
      </c>
      <c r="B636" s="12">
        <v>40164</v>
      </c>
      <c r="C636">
        <v>74.78</v>
      </c>
      <c r="D636">
        <v>73.37</v>
      </c>
      <c r="E636">
        <v>74.78</v>
      </c>
      <c r="F636">
        <v>72.349999999999994</v>
      </c>
      <c r="G636">
        <v>134.13300000000001</v>
      </c>
      <c r="I636" s="10" t="s">
        <v>497</v>
      </c>
      <c r="J636" s="11">
        <v>1.4342999999999999</v>
      </c>
      <c r="K636" s="11">
        <v>10.819699999999999</v>
      </c>
      <c r="L636">
        <f t="shared" si="84"/>
        <v>7.5435404029840338</v>
      </c>
      <c r="M636" s="6">
        <f t="shared" si="85"/>
        <v>553.4695593669386</v>
      </c>
      <c r="N636" s="6">
        <f t="shared" si="86"/>
        <v>30</v>
      </c>
      <c r="O636" s="6">
        <f t="shared" si="87"/>
        <v>-35.659912901968937</v>
      </c>
      <c r="P636" s="7">
        <f t="shared" si="80"/>
        <v>-6.0529840350088626E-2</v>
      </c>
      <c r="X636" s="12">
        <f t="shared" si="81"/>
        <v>40164</v>
      </c>
      <c r="Y636" s="6">
        <f t="shared" si="82"/>
        <v>553.4695593669386</v>
      </c>
      <c r="Z636" s="13">
        <f t="shared" si="83"/>
        <v>-6.0529840350088626E-2</v>
      </c>
    </row>
    <row r="637" spans="1:26" ht="15.75" thickBot="1" x14ac:dyDescent="0.3">
      <c r="A637" t="s">
        <v>8</v>
      </c>
      <c r="B637" s="12">
        <v>40163</v>
      </c>
      <c r="C637">
        <v>72.290000000000006</v>
      </c>
      <c r="D637">
        <v>73.55</v>
      </c>
      <c r="E637">
        <v>73.86</v>
      </c>
      <c r="F637">
        <v>72.03</v>
      </c>
      <c r="G637">
        <v>19.332999999999998</v>
      </c>
      <c r="I637" s="8" t="s">
        <v>498</v>
      </c>
      <c r="J637" s="9">
        <v>1.456</v>
      </c>
      <c r="K637" s="9">
        <v>10.740500000000001</v>
      </c>
      <c r="L637">
        <f t="shared" si="84"/>
        <v>7.3767170329670337</v>
      </c>
      <c r="M637" s="6">
        <f t="shared" si="85"/>
        <v>542.55753777472535</v>
      </c>
      <c r="N637" s="6">
        <f t="shared" si="86"/>
        <v>30</v>
      </c>
      <c r="O637" s="6">
        <f t="shared" si="87"/>
        <v>-39.08756212504079</v>
      </c>
      <c r="P637" s="7">
        <f t="shared" si="80"/>
        <v>-6.7201738881281184E-2</v>
      </c>
      <c r="X637" s="12">
        <f t="shared" si="81"/>
        <v>40163</v>
      </c>
      <c r="Y637" s="6">
        <f t="shared" si="82"/>
        <v>542.55753777472535</v>
      </c>
      <c r="Z637" s="13">
        <f t="shared" si="83"/>
        <v>-6.7201738881281184E-2</v>
      </c>
    </row>
    <row r="638" spans="1:26" ht="15.75" thickBot="1" x14ac:dyDescent="0.3">
      <c r="A638" t="s">
        <v>8</v>
      </c>
      <c r="B638" s="12">
        <v>40162</v>
      </c>
      <c r="C638">
        <v>72.040000000000006</v>
      </c>
      <c r="D638">
        <v>72.05</v>
      </c>
      <c r="E638">
        <v>72.81</v>
      </c>
      <c r="F638">
        <v>71.569999999999993</v>
      </c>
      <c r="G638">
        <v>77.364999999999995</v>
      </c>
      <c r="I638" s="10" t="s">
        <v>499</v>
      </c>
      <c r="J638" s="11">
        <v>1.4540999999999999</v>
      </c>
      <c r="K638" s="11">
        <v>10.873699999999999</v>
      </c>
      <c r="L638">
        <f t="shared" si="84"/>
        <v>7.4779588749054398</v>
      </c>
      <c r="M638" s="6">
        <f t="shared" si="85"/>
        <v>538.78693693693697</v>
      </c>
      <c r="N638" s="6">
        <f t="shared" si="86"/>
        <v>32</v>
      </c>
      <c r="O638" s="6">
        <f t="shared" si="87"/>
        <v>-23.681491903525853</v>
      </c>
      <c r="P638" s="7">
        <f t="shared" si="80"/>
        <v>-4.2102793133377468E-2</v>
      </c>
      <c r="X638" s="12">
        <f t="shared" si="81"/>
        <v>40162</v>
      </c>
      <c r="Y638" s="6">
        <f t="shared" si="82"/>
        <v>538.78693693693697</v>
      </c>
      <c r="Z638" s="13">
        <f t="shared" si="83"/>
        <v>-4.2102793133377468E-2</v>
      </c>
    </row>
    <row r="639" spans="1:26" ht="15.75" thickBot="1" x14ac:dyDescent="0.3">
      <c r="A639" t="s">
        <v>8</v>
      </c>
      <c r="B639" s="12">
        <v>40161</v>
      </c>
      <c r="C639">
        <v>71.47</v>
      </c>
      <c r="D639">
        <v>71.89</v>
      </c>
      <c r="E639">
        <v>72.37</v>
      </c>
      <c r="F639">
        <v>71.16</v>
      </c>
      <c r="G639">
        <v>83.686000000000007</v>
      </c>
      <c r="I639" s="8" t="s">
        <v>500</v>
      </c>
      <c r="J639" s="9">
        <v>1.4646999999999999</v>
      </c>
      <c r="K639" s="9">
        <v>10.943899999999999</v>
      </c>
      <c r="L639">
        <f t="shared" si="84"/>
        <v>7.4717689629275617</v>
      </c>
      <c r="M639" s="6">
        <f t="shared" si="85"/>
        <v>537.14547074486245</v>
      </c>
      <c r="N639" s="6">
        <f t="shared" si="86"/>
        <v>32</v>
      </c>
      <c r="O639" s="6">
        <f t="shared" si="87"/>
        <v>-30.482756034389581</v>
      </c>
      <c r="P639" s="7">
        <f t="shared" si="80"/>
        <v>-5.3701973574059383E-2</v>
      </c>
      <c r="X639" s="12">
        <f t="shared" si="81"/>
        <v>40161</v>
      </c>
      <c r="Y639" s="6">
        <f t="shared" si="82"/>
        <v>537.14547074486245</v>
      </c>
      <c r="Z639" s="13">
        <f t="shared" si="83"/>
        <v>-5.3701973574059383E-2</v>
      </c>
    </row>
    <row r="640" spans="1:26" ht="15.75" thickBot="1" x14ac:dyDescent="0.3">
      <c r="A640" t="s">
        <v>8</v>
      </c>
      <c r="B640" s="12">
        <v>40158</v>
      </c>
      <c r="C640">
        <v>71.849999999999994</v>
      </c>
      <c r="D640">
        <v>71.88</v>
      </c>
      <c r="E640">
        <v>72.599999999999994</v>
      </c>
      <c r="F640">
        <v>71.02</v>
      </c>
      <c r="G640">
        <v>109.282</v>
      </c>
      <c r="I640" s="10" t="s">
        <v>501</v>
      </c>
      <c r="J640" s="11">
        <v>1.4757</v>
      </c>
      <c r="K640" s="11">
        <v>11.025499999999999</v>
      </c>
      <c r="L640">
        <f t="shared" si="84"/>
        <v>7.4713695195500431</v>
      </c>
      <c r="M640" s="6">
        <f t="shared" si="85"/>
        <v>537.04204106525708</v>
      </c>
      <c r="N640" s="6">
        <f t="shared" si="86"/>
        <v>30</v>
      </c>
      <c r="O640" s="6">
        <f t="shared" si="87"/>
        <v>-35.25310091785127</v>
      </c>
      <c r="P640" s="7">
        <f t="shared" si="80"/>
        <v>-6.1599511041964754E-2</v>
      </c>
      <c r="X640" s="12">
        <f t="shared" si="81"/>
        <v>40158</v>
      </c>
      <c r="Y640" s="6">
        <f t="shared" si="82"/>
        <v>537.04204106525708</v>
      </c>
      <c r="Z640" s="13">
        <f t="shared" si="83"/>
        <v>-6.1599511041964754E-2</v>
      </c>
    </row>
    <row r="641" spans="1:26" ht="15.75" thickBot="1" x14ac:dyDescent="0.3">
      <c r="A641" t="s">
        <v>8</v>
      </c>
      <c r="B641" s="12">
        <v>40157</v>
      </c>
      <c r="C641">
        <v>72.75</v>
      </c>
      <c r="D641">
        <v>71.86</v>
      </c>
      <c r="E641">
        <v>73.260000000000005</v>
      </c>
      <c r="F641">
        <v>71.150000000000006</v>
      </c>
      <c r="G641">
        <v>130.715</v>
      </c>
      <c r="I641" s="8" t="s">
        <v>502</v>
      </c>
      <c r="J641" s="9">
        <v>1.4730000000000001</v>
      </c>
      <c r="K641" s="9">
        <v>11.0565</v>
      </c>
      <c r="L641">
        <f t="shared" si="84"/>
        <v>7.5061099796334005</v>
      </c>
      <c r="M641" s="6">
        <f t="shared" si="85"/>
        <v>539.38906313645612</v>
      </c>
      <c r="N641" s="6">
        <f t="shared" si="86"/>
        <v>30</v>
      </c>
      <c r="O641" s="6">
        <f t="shared" si="87"/>
        <v>-38.60372050646788</v>
      </c>
      <c r="P641" s="7">
        <f t="shared" si="80"/>
        <v>-6.6789277650076556E-2</v>
      </c>
      <c r="X641" s="12">
        <f t="shared" si="81"/>
        <v>40157</v>
      </c>
      <c r="Y641" s="6">
        <f t="shared" si="82"/>
        <v>539.38906313645612</v>
      </c>
      <c r="Z641" s="13">
        <f t="shared" si="83"/>
        <v>-6.6789277650076556E-2</v>
      </c>
    </row>
    <row r="642" spans="1:26" ht="15.75" thickBot="1" x14ac:dyDescent="0.3">
      <c r="A642" t="s">
        <v>8</v>
      </c>
      <c r="B642" s="12">
        <v>40156</v>
      </c>
      <c r="C642">
        <v>75.47</v>
      </c>
      <c r="D642">
        <v>72.39</v>
      </c>
      <c r="E642">
        <v>76.19</v>
      </c>
      <c r="F642">
        <v>72</v>
      </c>
      <c r="G642">
        <v>216.399</v>
      </c>
      <c r="I642" s="10" t="s">
        <v>503</v>
      </c>
      <c r="J642" s="11">
        <v>1.4767999999999999</v>
      </c>
      <c r="K642" s="11">
        <v>11.163</v>
      </c>
      <c r="L642">
        <f t="shared" si="84"/>
        <v>7.5589111592632729</v>
      </c>
      <c r="M642" s="6">
        <f t="shared" si="85"/>
        <v>547.18957881906829</v>
      </c>
      <c r="N642" s="6">
        <f t="shared" si="86"/>
        <v>30</v>
      </c>
      <c r="O642" s="6">
        <f t="shared" si="87"/>
        <v>-29.685901026099828</v>
      </c>
      <c r="P642" s="7">
        <f t="shared" si="80"/>
        <v>-5.1459807295098497E-2</v>
      </c>
      <c r="X642" s="12">
        <f t="shared" si="81"/>
        <v>40156</v>
      </c>
      <c r="Y642" s="6">
        <f t="shared" si="82"/>
        <v>547.18957881906829</v>
      </c>
      <c r="Z642" s="13">
        <f t="shared" si="83"/>
        <v>-5.1459807295098497E-2</v>
      </c>
    </row>
    <row r="643" spans="1:26" ht="15.75" thickBot="1" x14ac:dyDescent="0.3">
      <c r="A643" t="s">
        <v>8</v>
      </c>
      <c r="B643" s="12">
        <v>40155</v>
      </c>
      <c r="C643">
        <v>76.78</v>
      </c>
      <c r="D643">
        <v>75.19</v>
      </c>
      <c r="E643">
        <v>77.02</v>
      </c>
      <c r="F643">
        <v>75.08</v>
      </c>
      <c r="G643">
        <v>138.00899999999999</v>
      </c>
      <c r="I643" s="8" t="s">
        <v>504</v>
      </c>
      <c r="J643" s="9">
        <v>1.4774</v>
      </c>
      <c r="K643" s="9">
        <v>11.084899999999999</v>
      </c>
      <c r="L643">
        <f t="shared" si="84"/>
        <v>7.5029782049546494</v>
      </c>
      <c r="M643" s="6">
        <f t="shared" si="85"/>
        <v>564.14893123054003</v>
      </c>
      <c r="N643" s="6">
        <f t="shared" si="86"/>
        <v>32</v>
      </c>
      <c r="O643" s="6">
        <f t="shared" si="87"/>
        <v>-9.3327038118500241</v>
      </c>
      <c r="P643" s="7">
        <f t="shared" si="80"/>
        <v>-1.6273762299572468E-2</v>
      </c>
      <c r="X643" s="12">
        <f t="shared" si="81"/>
        <v>40155</v>
      </c>
      <c r="Y643" s="6">
        <f t="shared" si="82"/>
        <v>564.14893123054003</v>
      </c>
      <c r="Z643" s="13">
        <f t="shared" si="83"/>
        <v>-1.6273762299572468E-2</v>
      </c>
    </row>
    <row r="644" spans="1:26" ht="15.75" thickBot="1" x14ac:dyDescent="0.3">
      <c r="A644" t="s">
        <v>8</v>
      </c>
      <c r="B644" s="12">
        <v>40154</v>
      </c>
      <c r="C644">
        <v>77.83</v>
      </c>
      <c r="D644">
        <v>76.430000000000007</v>
      </c>
      <c r="E644">
        <v>78.25</v>
      </c>
      <c r="F644">
        <v>76.28</v>
      </c>
      <c r="G644">
        <v>144.238</v>
      </c>
      <c r="I644" s="10" t="s">
        <v>505</v>
      </c>
      <c r="J644" s="11">
        <v>1.4786999999999999</v>
      </c>
      <c r="K644" s="11">
        <v>11.069900000000001</v>
      </c>
      <c r="L644">
        <f t="shared" si="84"/>
        <v>7.4862379116791784</v>
      </c>
      <c r="M644" s="6">
        <f t="shared" si="85"/>
        <v>572.17316358963967</v>
      </c>
      <c r="N644" s="6">
        <f t="shared" si="86"/>
        <v>32</v>
      </c>
      <c r="O644" s="6">
        <f t="shared" si="87"/>
        <v>-20.203561371684032</v>
      </c>
      <c r="P644" s="7">
        <f t="shared" si="80"/>
        <v>-3.4105933809271662E-2</v>
      </c>
      <c r="X644" s="12">
        <f t="shared" si="81"/>
        <v>40154</v>
      </c>
      <c r="Y644" s="6">
        <f t="shared" si="82"/>
        <v>572.17316358963967</v>
      </c>
      <c r="Z644" s="13">
        <f t="shared" si="83"/>
        <v>-3.4105933809271662E-2</v>
      </c>
    </row>
    <row r="645" spans="1:26" ht="15.75" thickBot="1" x14ac:dyDescent="0.3">
      <c r="A645" t="s">
        <v>8</v>
      </c>
      <c r="B645" s="12">
        <v>40151</v>
      </c>
      <c r="C645">
        <v>77.59</v>
      </c>
      <c r="D645">
        <v>77.52</v>
      </c>
      <c r="E645">
        <v>79.8</v>
      </c>
      <c r="F645">
        <v>76.94</v>
      </c>
      <c r="G645">
        <v>172.267</v>
      </c>
      <c r="I645" s="8" t="s">
        <v>506</v>
      </c>
      <c r="J645" s="9">
        <v>1.5067999999999999</v>
      </c>
      <c r="K645" s="9">
        <v>11.060700000000001</v>
      </c>
      <c r="L645">
        <f t="shared" si="84"/>
        <v>7.3405229625696853</v>
      </c>
      <c r="M645" s="6">
        <f t="shared" si="85"/>
        <v>569.03734005840192</v>
      </c>
      <c r="N645" s="6">
        <f t="shared" si="86"/>
        <v>30</v>
      </c>
      <c r="O645" s="6">
        <f t="shared" si="87"/>
        <v>-41.688090467985148</v>
      </c>
      <c r="P645" s="7">
        <f t="shared" ref="P645:P708" si="88">O645/(M645-O645)</f>
        <v>-6.8259955102989558E-2</v>
      </c>
      <c r="X645" s="12">
        <f t="shared" ref="X645:X708" si="89">B645</f>
        <v>40151</v>
      </c>
      <c r="Y645" s="6">
        <f t="shared" ref="Y645:Y708" si="90">M645</f>
        <v>569.03734005840192</v>
      </c>
      <c r="Z645" s="13">
        <f t="shared" ref="Z645:Z708" si="91">P645</f>
        <v>-6.8259955102989558E-2</v>
      </c>
    </row>
    <row r="646" spans="1:26" ht="15.75" thickBot="1" x14ac:dyDescent="0.3">
      <c r="A646" t="s">
        <v>8</v>
      </c>
      <c r="B646" s="12">
        <v>40150</v>
      </c>
      <c r="C646">
        <v>78.09</v>
      </c>
      <c r="D646">
        <v>78.36</v>
      </c>
      <c r="E646">
        <v>78.95</v>
      </c>
      <c r="F646">
        <v>77.41</v>
      </c>
      <c r="G646">
        <v>151.56399999999999</v>
      </c>
      <c r="I646" s="10" t="s">
        <v>507</v>
      </c>
      <c r="J646" s="11">
        <v>1.512</v>
      </c>
      <c r="K646" s="11">
        <v>11.033899999999999</v>
      </c>
      <c r="L646">
        <f t="shared" si="84"/>
        <v>7.2975529100529091</v>
      </c>
      <c r="M646" s="6">
        <f t="shared" si="85"/>
        <v>571.83624603174599</v>
      </c>
      <c r="N646" s="6">
        <f t="shared" si="86"/>
        <v>30</v>
      </c>
      <c r="O646" s="6">
        <f t="shared" si="87"/>
        <v>-44.33111581843832</v>
      </c>
      <c r="P646" s="7">
        <f t="shared" si="88"/>
        <v>-7.1946549855097713E-2</v>
      </c>
      <c r="X646" s="12">
        <f t="shared" si="89"/>
        <v>40150</v>
      </c>
      <c r="Y646" s="6">
        <f t="shared" si="90"/>
        <v>571.83624603174599</v>
      </c>
      <c r="Z646" s="13">
        <f t="shared" si="91"/>
        <v>-7.1946549855097713E-2</v>
      </c>
    </row>
    <row r="647" spans="1:26" ht="15.75" thickBot="1" x14ac:dyDescent="0.3">
      <c r="A647" t="s">
        <v>8</v>
      </c>
      <c r="B647" s="12">
        <v>40149</v>
      </c>
      <c r="C647">
        <v>79.34</v>
      </c>
      <c r="D647">
        <v>77.88</v>
      </c>
      <c r="E647">
        <v>79.67</v>
      </c>
      <c r="F647">
        <v>77.48</v>
      </c>
      <c r="G647">
        <v>150.411</v>
      </c>
      <c r="I647" s="8" t="s">
        <v>508</v>
      </c>
      <c r="J647" s="9">
        <v>1.5089999999999999</v>
      </c>
      <c r="K647" s="9">
        <v>11.0459</v>
      </c>
      <c r="L647">
        <f t="shared" si="84"/>
        <v>7.3200132538104707</v>
      </c>
      <c r="M647" s="6">
        <f t="shared" si="85"/>
        <v>570.0826322067594</v>
      </c>
      <c r="N647" s="6">
        <f t="shared" si="86"/>
        <v>30</v>
      </c>
      <c r="O647" s="6">
        <f t="shared" si="87"/>
        <v>-35.186796442035529</v>
      </c>
      <c r="P647" s="7">
        <f t="shared" si="88"/>
        <v>-5.8134104873901575E-2</v>
      </c>
      <c r="X647" s="12">
        <f t="shared" si="89"/>
        <v>40149</v>
      </c>
      <c r="Y647" s="6">
        <f t="shared" si="90"/>
        <v>570.0826322067594</v>
      </c>
      <c r="Z647" s="13">
        <f t="shared" si="91"/>
        <v>-5.8134104873901575E-2</v>
      </c>
    </row>
    <row r="648" spans="1:26" ht="15.75" thickBot="1" x14ac:dyDescent="0.3">
      <c r="A648" t="s">
        <v>8</v>
      </c>
      <c r="B648" s="12">
        <v>40148</v>
      </c>
      <c r="C648">
        <v>78.42</v>
      </c>
      <c r="D648">
        <v>79.349999999999994</v>
      </c>
      <c r="E648">
        <v>79.91</v>
      </c>
      <c r="F648">
        <v>78.25</v>
      </c>
      <c r="G648">
        <v>147.90799999999999</v>
      </c>
      <c r="I648" s="10" t="s">
        <v>509</v>
      </c>
      <c r="J648" s="11">
        <v>1.5074000000000001</v>
      </c>
      <c r="K648" s="11">
        <v>11.066599999999999</v>
      </c>
      <c r="L648">
        <f t="shared" si="84"/>
        <v>7.341515191720843</v>
      </c>
      <c r="M648" s="6">
        <f t="shared" si="85"/>
        <v>582.54923046304884</v>
      </c>
      <c r="N648" s="6">
        <f t="shared" si="86"/>
        <v>32</v>
      </c>
      <c r="O648" s="6">
        <f t="shared" si="87"/>
        <v>0.66890613872453741</v>
      </c>
      <c r="P648" s="7">
        <f t="shared" si="88"/>
        <v>1.1495596444187504E-3</v>
      </c>
      <c r="X648" s="12">
        <f t="shared" si="89"/>
        <v>40148</v>
      </c>
      <c r="Y648" s="6">
        <f t="shared" si="90"/>
        <v>582.54923046304884</v>
      </c>
      <c r="Z648" s="13">
        <f t="shared" si="91"/>
        <v>1.1495596444187504E-3</v>
      </c>
    </row>
    <row r="649" spans="1:26" ht="15.75" thickBot="1" x14ac:dyDescent="0.3">
      <c r="A649" t="s">
        <v>8</v>
      </c>
      <c r="B649" s="12">
        <v>40147</v>
      </c>
      <c r="C649">
        <v>77.459999999999994</v>
      </c>
      <c r="D649">
        <v>78.47</v>
      </c>
      <c r="E649">
        <v>79.3</v>
      </c>
      <c r="F649">
        <v>76.400000000000006</v>
      </c>
      <c r="G649">
        <v>163.999</v>
      </c>
      <c r="I649" s="8" t="s">
        <v>510</v>
      </c>
      <c r="J649" s="9">
        <v>1.5023</v>
      </c>
      <c r="K649" s="9">
        <v>11.142099999999999</v>
      </c>
      <c r="L649">
        <f t="shared" si="84"/>
        <v>7.4166944019170602</v>
      </c>
      <c r="M649" s="6">
        <f t="shared" si="85"/>
        <v>581.98800971843173</v>
      </c>
      <c r="N649" s="6">
        <f t="shared" si="86"/>
        <v>32</v>
      </c>
      <c r="O649" s="6">
        <f t="shared" si="87"/>
        <v>-24.922336508238686</v>
      </c>
      <c r="P649" s="7">
        <f t="shared" si="88"/>
        <v>-4.1064280190950361E-2</v>
      </c>
      <c r="X649" s="12">
        <f t="shared" si="89"/>
        <v>40147</v>
      </c>
      <c r="Y649" s="6">
        <f t="shared" si="90"/>
        <v>581.98800971843173</v>
      </c>
      <c r="Z649" s="13">
        <f t="shared" si="91"/>
        <v>-4.1064280190950361E-2</v>
      </c>
    </row>
    <row r="650" spans="1:26" ht="15.75" thickBot="1" x14ac:dyDescent="0.3">
      <c r="A650" t="s">
        <v>8</v>
      </c>
      <c r="B650" s="12">
        <v>40144</v>
      </c>
      <c r="C650">
        <v>77.180000000000007</v>
      </c>
      <c r="D650">
        <v>77.180000000000007</v>
      </c>
      <c r="E650">
        <v>77.37</v>
      </c>
      <c r="F650">
        <v>73.7</v>
      </c>
      <c r="G650">
        <v>159.38999999999999</v>
      </c>
      <c r="I650" s="10" t="s">
        <v>511</v>
      </c>
      <c r="J650" s="11">
        <v>1.4918</v>
      </c>
      <c r="K650" s="11">
        <v>11.154</v>
      </c>
      <c r="L650">
        <f t="shared" si="84"/>
        <v>7.4768735755463194</v>
      </c>
      <c r="M650" s="6">
        <f t="shared" si="85"/>
        <v>577.06510256066497</v>
      </c>
      <c r="N650" s="6">
        <f t="shared" si="86"/>
        <v>30</v>
      </c>
      <c r="O650" s="6">
        <f t="shared" si="87"/>
        <v>-11.903009715290409</v>
      </c>
      <c r="P650" s="7">
        <f t="shared" si="88"/>
        <v>-2.02099391583247E-2</v>
      </c>
      <c r="X650" s="12">
        <f t="shared" si="89"/>
        <v>40144</v>
      </c>
      <c r="Y650" s="6">
        <f t="shared" si="90"/>
        <v>577.06510256066497</v>
      </c>
      <c r="Z650" s="13">
        <f t="shared" si="91"/>
        <v>-2.02099391583247E-2</v>
      </c>
    </row>
    <row r="651" spans="1:26" ht="15.75" thickBot="1" x14ac:dyDescent="0.3">
      <c r="A651" t="s">
        <v>8</v>
      </c>
      <c r="B651" s="12">
        <v>40143</v>
      </c>
      <c r="C651">
        <v>78.31</v>
      </c>
      <c r="D651">
        <v>76.989999999999995</v>
      </c>
      <c r="E651">
        <v>78.31</v>
      </c>
      <c r="F651">
        <v>76.95</v>
      </c>
      <c r="G651">
        <v>57.567999999999998</v>
      </c>
      <c r="I651" s="8" t="s">
        <v>512</v>
      </c>
      <c r="J651" s="9">
        <v>1.5071000000000001</v>
      </c>
      <c r="K651" s="9">
        <v>11.232799999999999</v>
      </c>
      <c r="L651">
        <f t="shared" si="84"/>
        <v>7.4532545949173903</v>
      </c>
      <c r="M651" s="6">
        <f t="shared" si="85"/>
        <v>573.82607126268988</v>
      </c>
      <c r="N651" s="6">
        <f t="shared" si="86"/>
        <v>30</v>
      </c>
      <c r="O651" s="6">
        <f t="shared" si="87"/>
        <v>-18.866745733410653</v>
      </c>
      <c r="P651" s="7">
        <f t="shared" si="88"/>
        <v>-3.1832249678731606E-2</v>
      </c>
      <c r="X651" s="12">
        <f t="shared" si="89"/>
        <v>40143</v>
      </c>
      <c r="Y651" s="6">
        <f t="shared" si="90"/>
        <v>573.82607126268988</v>
      </c>
      <c r="Z651" s="13">
        <f t="shared" si="91"/>
        <v>-3.1832249678731606E-2</v>
      </c>
    </row>
    <row r="652" spans="1:26" ht="15.75" thickBot="1" x14ac:dyDescent="0.3">
      <c r="A652" t="s">
        <v>8</v>
      </c>
      <c r="B652" s="12">
        <v>40142</v>
      </c>
      <c r="C652">
        <v>76.599999999999994</v>
      </c>
      <c r="D652">
        <v>78.44</v>
      </c>
      <c r="E652">
        <v>78.63</v>
      </c>
      <c r="F652">
        <v>76.31</v>
      </c>
      <c r="G652">
        <v>154.42699999999999</v>
      </c>
      <c r="I652" s="10" t="s">
        <v>513</v>
      </c>
      <c r="J652" s="11">
        <v>1.5083</v>
      </c>
      <c r="K652" s="11">
        <v>11.122199999999999</v>
      </c>
      <c r="L652">
        <f t="shared" si="84"/>
        <v>7.3739972154080746</v>
      </c>
      <c r="M652" s="6">
        <f t="shared" si="85"/>
        <v>578.4163415766094</v>
      </c>
      <c r="N652" s="6">
        <f t="shared" si="86"/>
        <v>30</v>
      </c>
      <c r="O652" s="6">
        <f t="shared" si="87"/>
        <v>-1.6380961356218222</v>
      </c>
      <c r="P652" s="7">
        <f t="shared" si="88"/>
        <v>-2.8240386231378036E-3</v>
      </c>
      <c r="X652" s="12">
        <f t="shared" si="89"/>
        <v>40142</v>
      </c>
      <c r="Y652" s="6">
        <f t="shared" si="90"/>
        <v>578.4163415766094</v>
      </c>
      <c r="Z652" s="13">
        <f t="shared" si="91"/>
        <v>-2.8240386231378036E-3</v>
      </c>
    </row>
    <row r="653" spans="1:26" ht="15.75" thickBot="1" x14ac:dyDescent="0.3">
      <c r="A653" t="s">
        <v>8</v>
      </c>
      <c r="B653" s="12">
        <v>40141</v>
      </c>
      <c r="C653">
        <v>77.459999999999994</v>
      </c>
      <c r="D653">
        <v>76.459999999999994</v>
      </c>
      <c r="E653">
        <v>77.84</v>
      </c>
      <c r="F653">
        <v>76.010000000000005</v>
      </c>
      <c r="G653">
        <v>173.886</v>
      </c>
      <c r="I653" s="8" t="s">
        <v>514</v>
      </c>
      <c r="J653" s="9">
        <v>1.4968999999999999</v>
      </c>
      <c r="K653" s="9">
        <v>11.1762</v>
      </c>
      <c r="L653">
        <f t="shared" si="84"/>
        <v>7.4662302090988044</v>
      </c>
      <c r="M653" s="6">
        <f t="shared" si="85"/>
        <v>570.86796178769453</v>
      </c>
      <c r="N653" s="6">
        <f t="shared" si="86"/>
        <v>32</v>
      </c>
      <c r="O653" s="6">
        <f t="shared" si="87"/>
        <v>-18.315550862105738</v>
      </c>
      <c r="P653" s="7">
        <f t="shared" si="88"/>
        <v>-3.1086326193571139E-2</v>
      </c>
      <c r="X653" s="12">
        <f t="shared" si="89"/>
        <v>40141</v>
      </c>
      <c r="Y653" s="6">
        <f t="shared" si="90"/>
        <v>570.86796178769453</v>
      </c>
      <c r="Z653" s="13">
        <f t="shared" si="91"/>
        <v>-3.1086326193571139E-2</v>
      </c>
    </row>
    <row r="654" spans="1:26" ht="15.75" thickBot="1" x14ac:dyDescent="0.3">
      <c r="A654" t="s">
        <v>8</v>
      </c>
      <c r="B654" s="12">
        <v>40140</v>
      </c>
      <c r="C654">
        <v>77.55</v>
      </c>
      <c r="D654">
        <v>77.459999999999994</v>
      </c>
      <c r="E654">
        <v>79.58</v>
      </c>
      <c r="F654">
        <v>77.12</v>
      </c>
      <c r="G654">
        <v>146.69800000000001</v>
      </c>
      <c r="I654" s="10" t="s">
        <v>515</v>
      </c>
      <c r="J654" s="11">
        <v>1.4967999999999999</v>
      </c>
      <c r="K654" s="11">
        <v>11.217000000000001</v>
      </c>
      <c r="L654">
        <f t="shared" si="84"/>
        <v>7.493987172634955</v>
      </c>
      <c r="M654" s="6">
        <f t="shared" si="85"/>
        <v>580.48424639230359</v>
      </c>
      <c r="N654" s="6">
        <f t="shared" si="86"/>
        <v>32</v>
      </c>
      <c r="O654" s="6">
        <f t="shared" si="87"/>
        <v>-14.80712360769644</v>
      </c>
      <c r="P654" s="7">
        <f t="shared" si="88"/>
        <v>-2.4873741421274825E-2</v>
      </c>
      <c r="X654" s="12">
        <f t="shared" si="89"/>
        <v>40140</v>
      </c>
      <c r="Y654" s="6">
        <f t="shared" si="90"/>
        <v>580.48424639230359</v>
      </c>
      <c r="Z654" s="13">
        <f t="shared" si="91"/>
        <v>-2.4873741421274825E-2</v>
      </c>
    </row>
    <row r="655" spans="1:26" ht="15.75" thickBot="1" x14ac:dyDescent="0.3">
      <c r="A655" t="s">
        <v>8</v>
      </c>
      <c r="B655" s="12">
        <v>40137</v>
      </c>
      <c r="C655">
        <v>77.930000000000007</v>
      </c>
      <c r="D655">
        <v>77.2</v>
      </c>
      <c r="E655">
        <v>78.150000000000006</v>
      </c>
      <c r="F655">
        <v>76.5</v>
      </c>
      <c r="G655">
        <v>130.14099999999999</v>
      </c>
      <c r="I655" s="8" t="s">
        <v>516</v>
      </c>
      <c r="J655" s="9">
        <v>1.4815</v>
      </c>
      <c r="K655" s="9">
        <v>11.244300000000001</v>
      </c>
      <c r="L655">
        <f t="shared" si="84"/>
        <v>7.5898076274046575</v>
      </c>
      <c r="M655" s="6">
        <f t="shared" si="85"/>
        <v>585.9331488356396</v>
      </c>
      <c r="N655" s="6">
        <f t="shared" si="86"/>
        <v>30</v>
      </c>
      <c r="O655" s="6">
        <f t="shared" si="87"/>
        <v>-5.0525056111133608</v>
      </c>
      <c r="P655" s="7">
        <f t="shared" si="88"/>
        <v>-8.5492863880820055E-3</v>
      </c>
      <c r="X655" s="12">
        <f t="shared" si="89"/>
        <v>40137</v>
      </c>
      <c r="Y655" s="6">
        <f t="shared" si="90"/>
        <v>585.9331488356396</v>
      </c>
      <c r="Z655" s="13">
        <f t="shared" si="91"/>
        <v>-8.5492863880820055E-3</v>
      </c>
    </row>
    <row r="656" spans="1:26" ht="15.75" thickBot="1" x14ac:dyDescent="0.3">
      <c r="A656" t="s">
        <v>8</v>
      </c>
      <c r="B656" s="12">
        <v>40136</v>
      </c>
      <c r="C656">
        <v>79.400000000000006</v>
      </c>
      <c r="D656">
        <v>77.64</v>
      </c>
      <c r="E656">
        <v>79.790000000000006</v>
      </c>
      <c r="F656">
        <v>77.2</v>
      </c>
      <c r="G656">
        <v>154.691</v>
      </c>
      <c r="I656" s="10" t="s">
        <v>517</v>
      </c>
      <c r="J656" s="11">
        <v>1.4863</v>
      </c>
      <c r="K656" s="11">
        <v>11.218</v>
      </c>
      <c r="L656">
        <f t="shared" si="84"/>
        <v>7.547601426360762</v>
      </c>
      <c r="M656" s="6">
        <f t="shared" si="85"/>
        <v>585.99577474264959</v>
      </c>
      <c r="N656" s="6">
        <f t="shared" si="86"/>
        <v>30</v>
      </c>
      <c r="O656" s="6">
        <f t="shared" si="87"/>
        <v>20.504662592492764</v>
      </c>
      <c r="P656" s="7">
        <f t="shared" si="88"/>
        <v>3.6259920186063138E-2</v>
      </c>
      <c r="X656" s="12">
        <f t="shared" si="89"/>
        <v>40136</v>
      </c>
      <c r="Y656" s="6">
        <f t="shared" si="90"/>
        <v>585.99577474264959</v>
      </c>
      <c r="Z656" s="13">
        <f t="shared" si="91"/>
        <v>3.6259920186063138E-2</v>
      </c>
    </row>
    <row r="657" spans="1:26" ht="15.75" thickBot="1" x14ac:dyDescent="0.3">
      <c r="A657" t="s">
        <v>8</v>
      </c>
      <c r="B657" s="12">
        <v>40135</v>
      </c>
      <c r="C657">
        <v>79.45</v>
      </c>
      <c r="D657">
        <v>79.47</v>
      </c>
      <c r="E657">
        <v>80.14</v>
      </c>
      <c r="F657">
        <v>78.67</v>
      </c>
      <c r="G657">
        <v>136.19800000000001</v>
      </c>
      <c r="I657" s="8" t="s">
        <v>518</v>
      </c>
      <c r="J657" s="9">
        <v>1.4957</v>
      </c>
      <c r="K657" s="9">
        <v>11.1031</v>
      </c>
      <c r="L657">
        <f t="shared" si="84"/>
        <v>7.4233469278598641</v>
      </c>
      <c r="M657" s="6">
        <f t="shared" si="85"/>
        <v>589.93338035702334</v>
      </c>
      <c r="N657" s="6">
        <f t="shared" si="86"/>
        <v>30</v>
      </c>
      <c r="O657" s="6">
        <f t="shared" si="87"/>
        <v>17.43399303968863</v>
      </c>
      <c r="P657" s="7">
        <f t="shared" si="88"/>
        <v>3.0452422178794437E-2</v>
      </c>
      <c r="X657" s="12">
        <f t="shared" si="89"/>
        <v>40135</v>
      </c>
      <c r="Y657" s="6">
        <f t="shared" si="90"/>
        <v>589.93338035702334</v>
      </c>
      <c r="Z657" s="13">
        <f t="shared" si="91"/>
        <v>3.0452422178794437E-2</v>
      </c>
    </row>
    <row r="658" spans="1:26" ht="15.75" thickBot="1" x14ac:dyDescent="0.3">
      <c r="A658" t="s">
        <v>8</v>
      </c>
      <c r="B658" s="12">
        <v>40134</v>
      </c>
      <c r="C658">
        <v>78.8</v>
      </c>
      <c r="D658">
        <v>78.97</v>
      </c>
      <c r="E658">
        <v>79.56</v>
      </c>
      <c r="F658">
        <v>78.02</v>
      </c>
      <c r="G658">
        <v>121.11199999999999</v>
      </c>
      <c r="I658" s="10" t="s">
        <v>519</v>
      </c>
      <c r="J658" s="11">
        <v>1.4875</v>
      </c>
      <c r="K658" s="11">
        <v>11.097</v>
      </c>
      <c r="L658">
        <f t="shared" si="84"/>
        <v>7.4601680672268902</v>
      </c>
      <c r="M658" s="6">
        <f t="shared" si="85"/>
        <v>589.12947226890753</v>
      </c>
      <c r="N658" s="6">
        <f t="shared" si="86"/>
        <v>32</v>
      </c>
      <c r="O658" s="6">
        <f t="shared" si="87"/>
        <v>22.275128331857445</v>
      </c>
      <c r="P658" s="7">
        <f t="shared" si="88"/>
        <v>3.9296035339778795E-2</v>
      </c>
      <c r="X658" s="12">
        <f t="shared" si="89"/>
        <v>40134</v>
      </c>
      <c r="Y658" s="6">
        <f t="shared" si="90"/>
        <v>589.12947226890753</v>
      </c>
      <c r="Z658" s="13">
        <f t="shared" si="91"/>
        <v>3.9296035339778795E-2</v>
      </c>
    </row>
    <row r="659" spans="1:26" ht="15.75" thickBot="1" x14ac:dyDescent="0.3">
      <c r="A659" t="s">
        <v>8</v>
      </c>
      <c r="B659" s="12">
        <v>40133</v>
      </c>
      <c r="C659">
        <v>76.790000000000006</v>
      </c>
      <c r="D659">
        <v>78.760000000000005</v>
      </c>
      <c r="E659">
        <v>79.27</v>
      </c>
      <c r="F659">
        <v>76.569999999999993</v>
      </c>
      <c r="G659">
        <v>142.37700000000001</v>
      </c>
      <c r="I659" s="8" t="s">
        <v>520</v>
      </c>
      <c r="J659" s="9">
        <v>1.4964999999999999</v>
      </c>
      <c r="K659" s="9">
        <v>11.0517</v>
      </c>
      <c r="L659">
        <f t="shared" si="84"/>
        <v>7.3850317407283663</v>
      </c>
      <c r="M659" s="6">
        <f t="shared" si="85"/>
        <v>581.64509989976614</v>
      </c>
      <c r="N659" s="6">
        <f t="shared" si="86"/>
        <v>32</v>
      </c>
      <c r="O659" s="6">
        <f t="shared" si="87"/>
        <v>38.682011229152522</v>
      </c>
      <c r="P659" s="7">
        <f t="shared" si="88"/>
        <v>7.1242432563622768E-2</v>
      </c>
      <c r="X659" s="12">
        <f t="shared" si="89"/>
        <v>40133</v>
      </c>
      <c r="Y659" s="6">
        <f t="shared" si="90"/>
        <v>581.64509989976614</v>
      </c>
      <c r="Z659" s="13">
        <f t="shared" si="91"/>
        <v>7.1242432563622768E-2</v>
      </c>
    </row>
    <row r="660" spans="1:26" ht="15.75" thickBot="1" x14ac:dyDescent="0.3">
      <c r="A660" t="s">
        <v>8</v>
      </c>
      <c r="B660" s="12">
        <v>40130</v>
      </c>
      <c r="C660">
        <v>75.73</v>
      </c>
      <c r="D660">
        <v>75.55</v>
      </c>
      <c r="E660">
        <v>76.92</v>
      </c>
      <c r="F660">
        <v>75.03</v>
      </c>
      <c r="G660">
        <v>16.175000000000001</v>
      </c>
      <c r="I660" s="10" t="s">
        <v>521</v>
      </c>
      <c r="J660" s="11">
        <v>1.4867999999999999</v>
      </c>
      <c r="K660" s="11">
        <v>11.0692</v>
      </c>
      <c r="L660">
        <f t="shared" si="84"/>
        <v>7.4449825127791236</v>
      </c>
      <c r="M660" s="6">
        <f t="shared" si="85"/>
        <v>562.46842884046282</v>
      </c>
      <c r="N660" s="6">
        <f t="shared" si="86"/>
        <v>30</v>
      </c>
      <c r="O660" s="6">
        <f t="shared" si="87"/>
        <v>31.325528497743903</v>
      </c>
      <c r="P660" s="7">
        <f t="shared" si="88"/>
        <v>5.8977590545842118E-2</v>
      </c>
      <c r="X660" s="12">
        <f t="shared" si="89"/>
        <v>40130</v>
      </c>
      <c r="Y660" s="6">
        <f t="shared" si="90"/>
        <v>562.46842884046282</v>
      </c>
      <c r="Z660" s="13">
        <f t="shared" si="91"/>
        <v>5.8977590545842118E-2</v>
      </c>
    </row>
    <row r="661" spans="1:26" ht="15.75" thickBot="1" x14ac:dyDescent="0.3">
      <c r="A661" t="s">
        <v>8</v>
      </c>
      <c r="B661" s="12">
        <v>40129</v>
      </c>
      <c r="C661">
        <v>77.95</v>
      </c>
      <c r="D661">
        <v>76.02</v>
      </c>
      <c r="E661">
        <v>78.260000000000005</v>
      </c>
      <c r="F661">
        <v>75.63</v>
      </c>
      <c r="G661">
        <v>133.137</v>
      </c>
      <c r="I661" s="8" t="s">
        <v>522</v>
      </c>
      <c r="J661" s="9">
        <v>1.4922</v>
      </c>
      <c r="K661" s="9">
        <v>11.141999999999999</v>
      </c>
      <c r="L661">
        <f t="shared" ref="L661:L724" si="92">K661/J661</f>
        <v>7.466827503015681</v>
      </c>
      <c r="M661" s="6">
        <f t="shared" ref="M661:M724" si="93">L661*D661</f>
        <v>567.62822677925203</v>
      </c>
      <c r="N661" s="6">
        <f t="shared" ref="N661:N724" si="94">B661-B683</f>
        <v>30</v>
      </c>
      <c r="O661" s="6">
        <f t="shared" ref="O661:O724" si="95">M661-M683</f>
        <v>37.516439911652355</v>
      </c>
      <c r="P661" s="7">
        <f t="shared" si="88"/>
        <v>7.0770808801167887E-2</v>
      </c>
      <c r="X661" s="12">
        <f t="shared" si="89"/>
        <v>40129</v>
      </c>
      <c r="Y661" s="6">
        <f t="shared" si="90"/>
        <v>567.62822677925203</v>
      </c>
      <c r="Z661" s="13">
        <f t="shared" si="91"/>
        <v>7.0770808801167887E-2</v>
      </c>
    </row>
    <row r="662" spans="1:26" ht="15.75" thickBot="1" x14ac:dyDescent="0.3">
      <c r="A662" t="s">
        <v>8</v>
      </c>
      <c r="B662" s="12">
        <v>40128</v>
      </c>
      <c r="C662">
        <v>77.7</v>
      </c>
      <c r="D662">
        <v>77.95</v>
      </c>
      <c r="E662">
        <v>78.62</v>
      </c>
      <c r="F662">
        <v>77.069999999999993</v>
      </c>
      <c r="G662">
        <v>125.544</v>
      </c>
      <c r="I662" s="10" t="s">
        <v>523</v>
      </c>
      <c r="J662" s="11">
        <v>1.5037</v>
      </c>
      <c r="K662" s="11">
        <v>11.039899999999999</v>
      </c>
      <c r="L662">
        <f t="shared" si="92"/>
        <v>7.3418235020283298</v>
      </c>
      <c r="M662" s="6">
        <f t="shared" si="93"/>
        <v>572.29514198310835</v>
      </c>
      <c r="N662" s="6">
        <f t="shared" si="94"/>
        <v>30</v>
      </c>
      <c r="O662" s="6">
        <f t="shared" si="95"/>
        <v>43.12437327332168</v>
      </c>
      <c r="P662" s="7">
        <f t="shared" si="88"/>
        <v>8.1494246892107519E-2</v>
      </c>
      <c r="X662" s="12">
        <f t="shared" si="89"/>
        <v>40128</v>
      </c>
      <c r="Y662" s="6">
        <f t="shared" si="90"/>
        <v>572.29514198310835</v>
      </c>
      <c r="Z662" s="13">
        <f t="shared" si="91"/>
        <v>8.1494246892107519E-2</v>
      </c>
    </row>
    <row r="663" spans="1:26" ht="15.75" thickBot="1" x14ac:dyDescent="0.3">
      <c r="A663" t="s">
        <v>8</v>
      </c>
      <c r="B663" s="12">
        <v>40127</v>
      </c>
      <c r="C663">
        <v>77.5</v>
      </c>
      <c r="D663">
        <v>77.5</v>
      </c>
      <c r="E663">
        <v>78.92</v>
      </c>
      <c r="F663">
        <v>76.36</v>
      </c>
      <c r="G663">
        <v>144.83500000000001</v>
      </c>
      <c r="I663" s="8" t="s">
        <v>524</v>
      </c>
      <c r="J663" s="9">
        <v>1.4965999999999999</v>
      </c>
      <c r="K663" s="9">
        <v>11.1616</v>
      </c>
      <c r="L663">
        <f t="shared" si="92"/>
        <v>7.4579714018441807</v>
      </c>
      <c r="M663" s="6">
        <f t="shared" si="93"/>
        <v>577.992783642924</v>
      </c>
      <c r="N663" s="6">
        <f t="shared" si="94"/>
        <v>32</v>
      </c>
      <c r="O663" s="6">
        <f t="shared" si="95"/>
        <v>60.196851439534157</v>
      </c>
      <c r="P663" s="7">
        <f t="shared" si="88"/>
        <v>0.11625593732144053</v>
      </c>
      <c r="X663" s="12">
        <f t="shared" si="89"/>
        <v>40127</v>
      </c>
      <c r="Y663" s="6">
        <f t="shared" si="90"/>
        <v>577.992783642924</v>
      </c>
      <c r="Z663" s="13">
        <f t="shared" si="91"/>
        <v>0.11625593732144053</v>
      </c>
    </row>
    <row r="664" spans="1:26" ht="15.75" thickBot="1" x14ac:dyDescent="0.3">
      <c r="A664" t="s">
        <v>8</v>
      </c>
      <c r="B664" s="12">
        <v>40126</v>
      </c>
      <c r="C664">
        <v>76.260000000000005</v>
      </c>
      <c r="D664">
        <v>77.77</v>
      </c>
      <c r="E664">
        <v>78.52</v>
      </c>
      <c r="F664">
        <v>76.260000000000005</v>
      </c>
      <c r="G664">
        <v>133.91999999999999</v>
      </c>
      <c r="I664" s="10" t="s">
        <v>525</v>
      </c>
      <c r="J664" s="11">
        <v>1.4984</v>
      </c>
      <c r="K664" s="11">
        <v>11.114699999999999</v>
      </c>
      <c r="L664">
        <f t="shared" si="92"/>
        <v>7.4177122263747997</v>
      </c>
      <c r="M664" s="6">
        <f t="shared" si="93"/>
        <v>576.87547984516812</v>
      </c>
      <c r="N664" s="6">
        <f t="shared" si="94"/>
        <v>32</v>
      </c>
      <c r="O664" s="6">
        <f t="shared" si="95"/>
        <v>63.144645326438877</v>
      </c>
      <c r="P664" s="7">
        <f t="shared" si="88"/>
        <v>0.12291387061785716</v>
      </c>
      <c r="X664" s="12">
        <f t="shared" si="89"/>
        <v>40126</v>
      </c>
      <c r="Y664" s="6">
        <f t="shared" si="90"/>
        <v>576.87547984516812</v>
      </c>
      <c r="Z664" s="13">
        <f t="shared" si="91"/>
        <v>0.12291387061785716</v>
      </c>
    </row>
    <row r="665" spans="1:26" ht="15.75" thickBot="1" x14ac:dyDescent="0.3">
      <c r="A665" t="s">
        <v>8</v>
      </c>
      <c r="B665" s="12">
        <v>40123</v>
      </c>
      <c r="C665">
        <v>78.290000000000006</v>
      </c>
      <c r="D665">
        <v>75.87</v>
      </c>
      <c r="E665">
        <v>78.81</v>
      </c>
      <c r="F665">
        <v>75.25</v>
      </c>
      <c r="G665">
        <v>174.36799999999999</v>
      </c>
      <c r="I665" s="8" t="s">
        <v>526</v>
      </c>
      <c r="J665" s="9">
        <v>1.4862</v>
      </c>
      <c r="K665" s="9">
        <v>11.2338</v>
      </c>
      <c r="L665">
        <f t="shared" si="92"/>
        <v>7.5587404117884542</v>
      </c>
      <c r="M665" s="6">
        <f t="shared" si="93"/>
        <v>573.48163504239005</v>
      </c>
      <c r="N665" s="6">
        <f t="shared" si="94"/>
        <v>30</v>
      </c>
      <c r="O665" s="6">
        <f t="shared" si="95"/>
        <v>71.105154846391713</v>
      </c>
      <c r="P665" s="7">
        <f t="shared" si="88"/>
        <v>0.1415375871470945</v>
      </c>
      <c r="X665" s="12">
        <f t="shared" si="89"/>
        <v>40123</v>
      </c>
      <c r="Y665" s="6">
        <f t="shared" si="90"/>
        <v>573.48163504239005</v>
      </c>
      <c r="Z665" s="13">
        <f t="shared" si="91"/>
        <v>0.1415375871470945</v>
      </c>
    </row>
    <row r="666" spans="1:26" ht="15.75" thickBot="1" x14ac:dyDescent="0.3">
      <c r="A666" t="s">
        <v>8</v>
      </c>
      <c r="B666" s="12">
        <v>40122</v>
      </c>
      <c r="C666">
        <v>78.31</v>
      </c>
      <c r="D666">
        <v>77.989999999999995</v>
      </c>
      <c r="E666">
        <v>78.95</v>
      </c>
      <c r="F666">
        <v>77.8</v>
      </c>
      <c r="G666">
        <v>132.47499999999999</v>
      </c>
      <c r="I666" s="10" t="s">
        <v>527</v>
      </c>
      <c r="J666" s="11">
        <v>1.4866999999999999</v>
      </c>
      <c r="K666" s="11">
        <v>11.292299999999999</v>
      </c>
      <c r="L666">
        <f t="shared" si="92"/>
        <v>7.5955471850406937</v>
      </c>
      <c r="M666" s="6">
        <f t="shared" si="93"/>
        <v>592.3767249613237</v>
      </c>
      <c r="N666" s="6">
        <f t="shared" si="94"/>
        <v>30</v>
      </c>
      <c r="O666" s="6">
        <f t="shared" si="95"/>
        <v>83.508962429059068</v>
      </c>
      <c r="P666" s="7">
        <f t="shared" si="88"/>
        <v>0.16410739405753613</v>
      </c>
      <c r="X666" s="12">
        <f t="shared" si="89"/>
        <v>40122</v>
      </c>
      <c r="Y666" s="6">
        <f t="shared" si="90"/>
        <v>592.3767249613237</v>
      </c>
      <c r="Z666" s="13">
        <f t="shared" si="91"/>
        <v>0.16410739405753613</v>
      </c>
    </row>
    <row r="667" spans="1:26" ht="15.75" thickBot="1" x14ac:dyDescent="0.3">
      <c r="A667" t="s">
        <v>8</v>
      </c>
      <c r="B667" s="12">
        <v>40121</v>
      </c>
      <c r="C667">
        <v>77.790000000000006</v>
      </c>
      <c r="D667">
        <v>78.89</v>
      </c>
      <c r="E667">
        <v>79.45</v>
      </c>
      <c r="F667">
        <v>77.67</v>
      </c>
      <c r="G667">
        <v>148.88200000000001</v>
      </c>
      <c r="I667" s="8" t="s">
        <v>528</v>
      </c>
      <c r="J667" s="9">
        <v>1.4761</v>
      </c>
      <c r="K667" s="9">
        <v>11.427199999999999</v>
      </c>
      <c r="L667">
        <f t="shared" si="92"/>
        <v>7.7414809294763227</v>
      </c>
      <c r="M667" s="6">
        <f t="shared" si="93"/>
        <v>610.72543052638707</v>
      </c>
      <c r="N667" s="6">
        <f t="shared" si="94"/>
        <v>30</v>
      </c>
      <c r="O667" s="6">
        <f t="shared" si="95"/>
        <v>93.396120181559468</v>
      </c>
      <c r="P667" s="7">
        <f t="shared" si="88"/>
        <v>0.18053514137698087</v>
      </c>
      <c r="X667" s="12">
        <f t="shared" si="89"/>
        <v>40121</v>
      </c>
      <c r="Y667" s="6">
        <f t="shared" si="90"/>
        <v>610.72543052638707</v>
      </c>
      <c r="Z667" s="13">
        <f t="shared" si="91"/>
        <v>0.18053514137698087</v>
      </c>
    </row>
    <row r="668" spans="1:26" ht="15.75" thickBot="1" x14ac:dyDescent="0.3">
      <c r="A668" t="s">
        <v>8</v>
      </c>
      <c r="B668" s="12">
        <v>40120</v>
      </c>
      <c r="C668">
        <v>76.55</v>
      </c>
      <c r="D668">
        <v>78.11</v>
      </c>
      <c r="E668">
        <v>78.319999999999993</v>
      </c>
      <c r="F668">
        <v>75.08</v>
      </c>
      <c r="G668">
        <v>158.71199999999999</v>
      </c>
      <c r="I668" s="10" t="s">
        <v>529</v>
      </c>
      <c r="J668" s="11">
        <v>1.4658</v>
      </c>
      <c r="K668" s="11">
        <v>11.562900000000001</v>
      </c>
      <c r="L668">
        <f t="shared" si="92"/>
        <v>7.8884568153909136</v>
      </c>
      <c r="M668" s="6">
        <f t="shared" si="93"/>
        <v>616.16736185018431</v>
      </c>
      <c r="N668" s="6">
        <f t="shared" si="94"/>
        <v>32</v>
      </c>
      <c r="O668" s="6">
        <f t="shared" si="95"/>
        <v>90.05654668887189</v>
      </c>
      <c r="P668" s="7">
        <f t="shared" si="88"/>
        <v>0.17117410266743782</v>
      </c>
      <c r="X668" s="12">
        <f t="shared" si="89"/>
        <v>40120</v>
      </c>
      <c r="Y668" s="6">
        <f t="shared" si="90"/>
        <v>616.16736185018431</v>
      </c>
      <c r="Z668" s="13">
        <f t="shared" si="91"/>
        <v>0.17117410266743782</v>
      </c>
    </row>
    <row r="669" spans="1:26" ht="15.75" thickBot="1" x14ac:dyDescent="0.3">
      <c r="A669" t="s">
        <v>8</v>
      </c>
      <c r="B669" s="12">
        <v>40119</v>
      </c>
      <c r="C669">
        <v>75.239999999999995</v>
      </c>
      <c r="D669">
        <v>76.55</v>
      </c>
      <c r="E669">
        <v>77.08</v>
      </c>
      <c r="F669">
        <v>74.98</v>
      </c>
      <c r="G669">
        <v>147.316</v>
      </c>
      <c r="I669" s="8" t="s">
        <v>530</v>
      </c>
      <c r="J669" s="9">
        <v>1.4772000000000001</v>
      </c>
      <c r="K669" s="9">
        <v>11.68</v>
      </c>
      <c r="L669">
        <f t="shared" si="92"/>
        <v>7.9068507988085566</v>
      </c>
      <c r="M669" s="6">
        <f t="shared" si="93"/>
        <v>605.26942864879493</v>
      </c>
      <c r="N669" s="6">
        <f t="shared" si="94"/>
        <v>32</v>
      </c>
      <c r="O669" s="6">
        <f t="shared" si="95"/>
        <v>76.262647577194457</v>
      </c>
      <c r="P669" s="7">
        <f t="shared" si="88"/>
        <v>0.14416194707884547</v>
      </c>
      <c r="X669" s="12">
        <f t="shared" si="89"/>
        <v>40119</v>
      </c>
      <c r="Y669" s="6">
        <f t="shared" si="90"/>
        <v>605.26942864879493</v>
      </c>
      <c r="Z669" s="13">
        <f t="shared" si="91"/>
        <v>0.14416194707884547</v>
      </c>
    </row>
    <row r="670" spans="1:26" ht="15.75" thickBot="1" x14ac:dyDescent="0.3">
      <c r="A670" t="s">
        <v>8</v>
      </c>
      <c r="B670" s="12">
        <v>40116</v>
      </c>
      <c r="C670">
        <v>78.19</v>
      </c>
      <c r="D670">
        <v>75.2</v>
      </c>
      <c r="E670">
        <v>78.23</v>
      </c>
      <c r="F670">
        <v>75.09</v>
      </c>
      <c r="G670">
        <v>162.90700000000001</v>
      </c>
      <c r="I670" s="10" t="s">
        <v>531</v>
      </c>
      <c r="J670" s="11">
        <v>1.48</v>
      </c>
      <c r="K670" s="11">
        <v>11.4519</v>
      </c>
      <c r="L670">
        <f t="shared" si="92"/>
        <v>7.7377702702702704</v>
      </c>
      <c r="M670" s="6">
        <f t="shared" si="93"/>
        <v>581.88032432432431</v>
      </c>
      <c r="N670" s="6">
        <f t="shared" si="94"/>
        <v>30</v>
      </c>
      <c r="O670" s="6">
        <f t="shared" si="95"/>
        <v>67.8104697863198</v>
      </c>
      <c r="P670" s="7">
        <f t="shared" si="88"/>
        <v>0.13190905708186523</v>
      </c>
      <c r="X670" s="12">
        <f t="shared" si="89"/>
        <v>40116</v>
      </c>
      <c r="Y670" s="6">
        <f t="shared" si="90"/>
        <v>581.88032432432431</v>
      </c>
      <c r="Z670" s="13">
        <f t="shared" si="91"/>
        <v>0.13190905708186523</v>
      </c>
    </row>
    <row r="671" spans="1:26" ht="15.75" thickBot="1" x14ac:dyDescent="0.3">
      <c r="A671" t="s">
        <v>8</v>
      </c>
      <c r="B671" s="12">
        <v>40115</v>
      </c>
      <c r="C671">
        <v>-1</v>
      </c>
      <c r="D671">
        <v>78.040000000000006</v>
      </c>
      <c r="E671">
        <v>-1</v>
      </c>
      <c r="F671">
        <v>-1</v>
      </c>
      <c r="G671">
        <v>159.435</v>
      </c>
      <c r="I671" s="8" t="s">
        <v>532</v>
      </c>
      <c r="J671" s="9">
        <v>1.4787999999999999</v>
      </c>
      <c r="K671" s="9">
        <v>11.500500000000001</v>
      </c>
      <c r="L671">
        <f t="shared" si="92"/>
        <v>7.7769137138220188</v>
      </c>
      <c r="M671" s="6">
        <f t="shared" si="93"/>
        <v>606.91034622667041</v>
      </c>
      <c r="N671" s="6">
        <f t="shared" si="94"/>
        <v>30</v>
      </c>
      <c r="O671" s="6">
        <f t="shared" si="95"/>
        <v>119.95535275632886</v>
      </c>
      <c r="P671" s="7">
        <f t="shared" si="88"/>
        <v>0.24633765823295711</v>
      </c>
      <c r="X671" s="12">
        <f t="shared" si="89"/>
        <v>40115</v>
      </c>
      <c r="Y671" s="6">
        <f t="shared" si="90"/>
        <v>606.91034622667041</v>
      </c>
      <c r="Z671" s="13">
        <f t="shared" si="91"/>
        <v>0.24633765823295711</v>
      </c>
    </row>
    <row r="672" spans="1:26" ht="15.75" thickBot="1" x14ac:dyDescent="0.3">
      <c r="A672" t="s">
        <v>8</v>
      </c>
      <c r="B672" s="12">
        <v>40114</v>
      </c>
      <c r="C672">
        <v>78</v>
      </c>
      <c r="D672">
        <v>75.86</v>
      </c>
      <c r="E672">
        <v>78.099999999999994</v>
      </c>
      <c r="F672">
        <v>75.62</v>
      </c>
      <c r="G672">
        <v>150.37799999999999</v>
      </c>
      <c r="I672" s="10" t="s">
        <v>533</v>
      </c>
      <c r="J672" s="11">
        <v>1.4784999999999999</v>
      </c>
      <c r="K672" s="11">
        <v>11.478899999999999</v>
      </c>
      <c r="L672">
        <f t="shared" si="92"/>
        <v>7.763882313155225</v>
      </c>
      <c r="M672" s="6">
        <f t="shared" si="93"/>
        <v>588.96811227595538</v>
      </c>
      <c r="N672" s="6">
        <f t="shared" si="94"/>
        <v>30</v>
      </c>
      <c r="O672" s="6">
        <f t="shared" si="95"/>
        <v>102.18262422134785</v>
      </c>
      <c r="P672" s="7">
        <f t="shared" si="88"/>
        <v>0.20991304533278327</v>
      </c>
      <c r="X672" s="12">
        <f t="shared" si="89"/>
        <v>40114</v>
      </c>
      <c r="Y672" s="6">
        <f t="shared" si="90"/>
        <v>588.96811227595538</v>
      </c>
      <c r="Z672" s="13">
        <f t="shared" si="91"/>
        <v>0.20991304533278327</v>
      </c>
    </row>
    <row r="673" spans="1:26" ht="15.75" thickBot="1" x14ac:dyDescent="0.3">
      <c r="A673" t="s">
        <v>8</v>
      </c>
      <c r="B673" s="12">
        <v>40113</v>
      </c>
      <c r="C673">
        <v>77.23</v>
      </c>
      <c r="D673">
        <v>77.92</v>
      </c>
      <c r="E673">
        <v>78.45</v>
      </c>
      <c r="F673">
        <v>76.42</v>
      </c>
      <c r="G673">
        <v>157.923</v>
      </c>
      <c r="I673" s="8" t="s">
        <v>534</v>
      </c>
      <c r="J673" s="9">
        <v>1.4874000000000001</v>
      </c>
      <c r="K673" s="9">
        <v>11.313800000000001</v>
      </c>
      <c r="L673">
        <f t="shared" si="92"/>
        <v>7.6064273228452333</v>
      </c>
      <c r="M673" s="6">
        <f t="shared" si="93"/>
        <v>592.69281699610053</v>
      </c>
      <c r="N673" s="6">
        <f t="shared" si="94"/>
        <v>32</v>
      </c>
      <c r="O673" s="6">
        <f t="shared" si="95"/>
        <v>108.69960704381702</v>
      </c>
      <c r="P673" s="7">
        <f t="shared" si="88"/>
        <v>0.22458911573270549</v>
      </c>
      <c r="X673" s="12">
        <f t="shared" si="89"/>
        <v>40113</v>
      </c>
      <c r="Y673" s="6">
        <f t="shared" si="90"/>
        <v>592.69281699610053</v>
      </c>
      <c r="Z673" s="13">
        <f t="shared" si="91"/>
        <v>0.22458911573270549</v>
      </c>
    </row>
    <row r="674" spans="1:26" ht="15.75" thickBot="1" x14ac:dyDescent="0.3">
      <c r="A674" t="s">
        <v>8</v>
      </c>
      <c r="B674" s="12">
        <v>40112</v>
      </c>
      <c r="C674">
        <v>78.489999999999995</v>
      </c>
      <c r="D674">
        <v>77.260000000000005</v>
      </c>
      <c r="E674">
        <v>80.099999999999994</v>
      </c>
      <c r="F674">
        <v>76.62</v>
      </c>
      <c r="G674">
        <v>142.029</v>
      </c>
      <c r="I674" s="10" t="s">
        <v>535</v>
      </c>
      <c r="J674" s="11">
        <v>1.5019</v>
      </c>
      <c r="K674" s="11">
        <v>11.276</v>
      </c>
      <c r="L674">
        <f t="shared" si="92"/>
        <v>7.5078234236633596</v>
      </c>
      <c r="M674" s="6">
        <f t="shared" si="93"/>
        <v>580.05443771223122</v>
      </c>
      <c r="N674" s="6">
        <f t="shared" si="94"/>
        <v>32</v>
      </c>
      <c r="O674" s="6">
        <f t="shared" si="95"/>
        <v>101.23443500367216</v>
      </c>
      <c r="P674" s="7">
        <f t="shared" si="88"/>
        <v>0.21142482442465965</v>
      </c>
      <c r="X674" s="12">
        <f t="shared" si="89"/>
        <v>40112</v>
      </c>
      <c r="Y674" s="6">
        <f t="shared" si="90"/>
        <v>580.05443771223122</v>
      </c>
      <c r="Z674" s="13">
        <f t="shared" si="91"/>
        <v>0.21142482442465965</v>
      </c>
    </row>
    <row r="675" spans="1:26" ht="15.75" thickBot="1" x14ac:dyDescent="0.3">
      <c r="A675" t="s">
        <v>8</v>
      </c>
      <c r="B675" s="12">
        <v>40109</v>
      </c>
      <c r="C675">
        <v>79.73</v>
      </c>
      <c r="D675">
        <v>78.92</v>
      </c>
      <c r="E675">
        <v>80.150000000000006</v>
      </c>
      <c r="F675">
        <v>78.05</v>
      </c>
      <c r="G675">
        <v>131.05099999999999</v>
      </c>
      <c r="I675" s="8" t="s">
        <v>536</v>
      </c>
      <c r="J675" s="9">
        <v>1.502</v>
      </c>
      <c r="K675" s="9">
        <v>11.2133</v>
      </c>
      <c r="L675">
        <f t="shared" si="92"/>
        <v>7.4655792276964048</v>
      </c>
      <c r="M675" s="6">
        <f t="shared" si="93"/>
        <v>589.18351264980026</v>
      </c>
      <c r="N675" s="6">
        <f t="shared" si="94"/>
        <v>30</v>
      </c>
      <c r="O675" s="6">
        <f t="shared" si="95"/>
        <v>85.529524284786419</v>
      </c>
      <c r="P675" s="7">
        <f t="shared" si="88"/>
        <v>0.16981802241343613</v>
      </c>
      <c r="X675" s="12">
        <f t="shared" si="89"/>
        <v>40109</v>
      </c>
      <c r="Y675" s="6">
        <f t="shared" si="90"/>
        <v>589.18351264980026</v>
      </c>
      <c r="Z675" s="13">
        <f t="shared" si="91"/>
        <v>0.16981802241343613</v>
      </c>
    </row>
    <row r="676" spans="1:26" ht="15.75" thickBot="1" x14ac:dyDescent="0.3">
      <c r="A676" t="s">
        <v>8</v>
      </c>
      <c r="B676" s="12">
        <v>40108</v>
      </c>
      <c r="C676">
        <v>79.41</v>
      </c>
      <c r="D676">
        <v>79.510000000000005</v>
      </c>
      <c r="E676">
        <v>79.930000000000007</v>
      </c>
      <c r="F676">
        <v>78.3</v>
      </c>
      <c r="G676">
        <v>130.333</v>
      </c>
      <c r="I676" s="10" t="s">
        <v>537</v>
      </c>
      <c r="J676" s="11">
        <v>1.5</v>
      </c>
      <c r="K676" s="11">
        <v>11.230499999999999</v>
      </c>
      <c r="L676">
        <f t="shared" si="92"/>
        <v>7.4869999999999992</v>
      </c>
      <c r="M676" s="6">
        <f t="shared" si="93"/>
        <v>595.29137000000003</v>
      </c>
      <c r="N676" s="6">
        <f t="shared" si="94"/>
        <v>30</v>
      </c>
      <c r="O676" s="6">
        <f t="shared" si="95"/>
        <v>70.644564181326132</v>
      </c>
      <c r="P676" s="7">
        <f t="shared" si="88"/>
        <v>0.13465166164709672</v>
      </c>
      <c r="X676" s="12">
        <f t="shared" si="89"/>
        <v>40108</v>
      </c>
      <c r="Y676" s="6">
        <f t="shared" si="90"/>
        <v>595.29137000000003</v>
      </c>
      <c r="Z676" s="13">
        <f t="shared" si="91"/>
        <v>0.13465166164709672</v>
      </c>
    </row>
    <row r="677" spans="1:26" ht="15.75" thickBot="1" x14ac:dyDescent="0.3">
      <c r="A677" t="s">
        <v>8</v>
      </c>
      <c r="B677" s="12">
        <v>40107</v>
      </c>
      <c r="C677">
        <v>76.92</v>
      </c>
      <c r="D677">
        <v>79.69</v>
      </c>
      <c r="E677">
        <v>80.260000000000005</v>
      </c>
      <c r="F677">
        <v>76.040000000000006</v>
      </c>
      <c r="G677">
        <v>179.34299999999999</v>
      </c>
      <c r="I677" s="8" t="s">
        <v>538</v>
      </c>
      <c r="J677" s="9">
        <v>1.4921</v>
      </c>
      <c r="K677" s="9">
        <v>11.0655</v>
      </c>
      <c r="L677">
        <f t="shared" si="92"/>
        <v>7.4160579049661557</v>
      </c>
      <c r="M677" s="6">
        <f t="shared" si="93"/>
        <v>590.98565444675296</v>
      </c>
      <c r="N677" s="6">
        <f t="shared" si="94"/>
        <v>30</v>
      </c>
      <c r="O677" s="6">
        <f t="shared" si="95"/>
        <v>74.779695243587526</v>
      </c>
      <c r="P677" s="7">
        <f t="shared" si="88"/>
        <v>0.14486406813090694</v>
      </c>
      <c r="X677" s="12">
        <f t="shared" si="89"/>
        <v>40107</v>
      </c>
      <c r="Y677" s="6">
        <f t="shared" si="90"/>
        <v>590.98565444675296</v>
      </c>
      <c r="Z677" s="13">
        <f t="shared" si="91"/>
        <v>0.14486406813090694</v>
      </c>
    </row>
    <row r="678" spans="1:26" ht="15.75" thickBot="1" x14ac:dyDescent="0.3">
      <c r="A678" t="s">
        <v>8</v>
      </c>
      <c r="B678" s="12">
        <v>40106</v>
      </c>
      <c r="C678">
        <v>77.72</v>
      </c>
      <c r="D678">
        <v>77.239999999999995</v>
      </c>
      <c r="E678">
        <v>78.180000000000007</v>
      </c>
      <c r="F678">
        <v>76.45</v>
      </c>
      <c r="G678">
        <v>144.62700000000001</v>
      </c>
      <c r="I678" s="10" t="s">
        <v>539</v>
      </c>
      <c r="J678" s="11">
        <v>1.4971000000000001</v>
      </c>
      <c r="K678" s="11">
        <v>10.960599999999999</v>
      </c>
      <c r="L678">
        <f t="shared" si="92"/>
        <v>7.3212210273194831</v>
      </c>
      <c r="M678" s="6">
        <f t="shared" si="93"/>
        <v>565.49111215015682</v>
      </c>
      <c r="N678" s="6">
        <f t="shared" si="94"/>
        <v>32</v>
      </c>
      <c r="O678" s="6">
        <f t="shared" si="95"/>
        <v>34.303826192999395</v>
      </c>
      <c r="P678" s="7">
        <f t="shared" si="88"/>
        <v>6.4579531739331106E-2</v>
      </c>
      <c r="X678" s="12">
        <f t="shared" si="89"/>
        <v>40106</v>
      </c>
      <c r="Y678" s="6">
        <f t="shared" si="90"/>
        <v>565.49111215015682</v>
      </c>
      <c r="Z678" s="13">
        <f t="shared" si="91"/>
        <v>6.4579531739331106E-2</v>
      </c>
    </row>
    <row r="679" spans="1:26" ht="15.75" thickBot="1" x14ac:dyDescent="0.3">
      <c r="A679" t="s">
        <v>8</v>
      </c>
      <c r="B679" s="12">
        <v>40105</v>
      </c>
      <c r="C679">
        <v>77.09</v>
      </c>
      <c r="D679">
        <v>77.77</v>
      </c>
      <c r="E679">
        <v>77.87</v>
      </c>
      <c r="F679">
        <v>76.510000000000005</v>
      </c>
      <c r="G679">
        <v>112.208</v>
      </c>
      <c r="I679" s="8" t="s">
        <v>540</v>
      </c>
      <c r="J679" s="9">
        <v>1.4918</v>
      </c>
      <c r="K679" s="9">
        <v>10.9818</v>
      </c>
      <c r="L679">
        <f t="shared" si="92"/>
        <v>7.3614425526209946</v>
      </c>
      <c r="M679" s="6">
        <f t="shared" si="93"/>
        <v>572.49938731733471</v>
      </c>
      <c r="N679" s="6">
        <f t="shared" si="94"/>
        <v>32</v>
      </c>
      <c r="O679" s="6">
        <f t="shared" si="95"/>
        <v>45.630321248819314</v>
      </c>
      <c r="P679" s="7">
        <f t="shared" si="88"/>
        <v>8.6606567338089704E-2</v>
      </c>
      <c r="X679" s="12">
        <f t="shared" si="89"/>
        <v>40105</v>
      </c>
      <c r="Y679" s="6">
        <f t="shared" si="90"/>
        <v>572.49938731733471</v>
      </c>
      <c r="Z679" s="13">
        <f t="shared" si="91"/>
        <v>8.6606567338089704E-2</v>
      </c>
    </row>
    <row r="680" spans="1:26" ht="15.75" thickBot="1" x14ac:dyDescent="0.3">
      <c r="A680" t="s">
        <v>8</v>
      </c>
      <c r="B680" s="12">
        <v>40102</v>
      </c>
      <c r="C680">
        <v>76.599999999999994</v>
      </c>
      <c r="D680">
        <v>76.989999999999995</v>
      </c>
      <c r="E680">
        <v>77.22</v>
      </c>
      <c r="F680">
        <v>75.39</v>
      </c>
      <c r="G680">
        <v>128.56800000000001</v>
      </c>
      <c r="I680" s="10" t="s">
        <v>541</v>
      </c>
      <c r="J680" s="11">
        <v>1.4869000000000001</v>
      </c>
      <c r="K680" s="11">
        <v>10.9476</v>
      </c>
      <c r="L680">
        <f t="shared" si="92"/>
        <v>7.3627009213800516</v>
      </c>
      <c r="M680" s="6">
        <f t="shared" si="93"/>
        <v>566.85434393705009</v>
      </c>
      <c r="N680" s="6">
        <f t="shared" si="94"/>
        <v>30</v>
      </c>
      <c r="O680" s="6">
        <f t="shared" si="95"/>
        <v>39.253521225578424</v>
      </c>
      <c r="P680" s="7">
        <f t="shared" si="88"/>
        <v>7.4400037937478625E-2</v>
      </c>
      <c r="X680" s="12">
        <f t="shared" si="89"/>
        <v>40102</v>
      </c>
      <c r="Y680" s="6">
        <f t="shared" si="90"/>
        <v>566.85434393705009</v>
      </c>
      <c r="Z680" s="13">
        <f t="shared" si="91"/>
        <v>7.4400037937478625E-2</v>
      </c>
    </row>
    <row r="681" spans="1:26" ht="15.75" thickBot="1" x14ac:dyDescent="0.3">
      <c r="A681" t="s">
        <v>8</v>
      </c>
      <c r="B681" s="12">
        <v>40101</v>
      </c>
      <c r="C681">
        <v>73.400000000000006</v>
      </c>
      <c r="D681">
        <v>74.45</v>
      </c>
      <c r="E681">
        <v>74.650000000000006</v>
      </c>
      <c r="F681">
        <v>72.84</v>
      </c>
      <c r="G681">
        <v>15.074</v>
      </c>
      <c r="I681" s="8" t="s">
        <v>542</v>
      </c>
      <c r="J681" s="9">
        <v>1.4863999999999999</v>
      </c>
      <c r="K681" s="9">
        <v>10.840299999999999</v>
      </c>
      <c r="L681">
        <f t="shared" si="92"/>
        <v>7.2929897739504845</v>
      </c>
      <c r="M681" s="6">
        <f t="shared" si="93"/>
        <v>542.96308867061362</v>
      </c>
      <c r="N681" s="6">
        <f t="shared" si="94"/>
        <v>30</v>
      </c>
      <c r="O681" s="6">
        <f t="shared" si="95"/>
        <v>43.998739892295987</v>
      </c>
      <c r="P681" s="7">
        <f t="shared" si="88"/>
        <v>8.8180127498135072E-2</v>
      </c>
      <c r="X681" s="12">
        <f t="shared" si="89"/>
        <v>40101</v>
      </c>
      <c r="Y681" s="6">
        <f t="shared" si="90"/>
        <v>542.96308867061362</v>
      </c>
      <c r="Z681" s="13">
        <f t="shared" si="91"/>
        <v>8.8180127498135072E-2</v>
      </c>
    </row>
    <row r="682" spans="1:26" ht="15.75" thickBot="1" x14ac:dyDescent="0.3">
      <c r="A682" t="s">
        <v>8</v>
      </c>
      <c r="B682" s="12">
        <v>40100</v>
      </c>
      <c r="C682">
        <v>72.75</v>
      </c>
      <c r="D682">
        <v>73.099999999999994</v>
      </c>
      <c r="E682">
        <v>73.45</v>
      </c>
      <c r="F682">
        <v>72.319999999999993</v>
      </c>
      <c r="G682">
        <v>102.05800000000001</v>
      </c>
      <c r="I682" s="10" t="s">
        <v>543</v>
      </c>
      <c r="J682" s="11">
        <v>1.4881</v>
      </c>
      <c r="K682" s="11">
        <v>10.8125</v>
      </c>
      <c r="L682">
        <f t="shared" si="92"/>
        <v>7.2659767488744036</v>
      </c>
      <c r="M682" s="6">
        <f t="shared" si="93"/>
        <v>531.14290034271892</v>
      </c>
      <c r="N682" s="6">
        <f t="shared" si="94"/>
        <v>30</v>
      </c>
      <c r="O682" s="6">
        <f t="shared" si="95"/>
        <v>26.345630924409704</v>
      </c>
      <c r="P682" s="7">
        <f t="shared" si="88"/>
        <v>5.219051789794435E-2</v>
      </c>
      <c r="X682" s="12">
        <f t="shared" si="89"/>
        <v>40100</v>
      </c>
      <c r="Y682" s="6">
        <f t="shared" si="90"/>
        <v>531.14290034271892</v>
      </c>
      <c r="Z682" s="13">
        <f t="shared" si="91"/>
        <v>5.219051789794435E-2</v>
      </c>
    </row>
    <row r="683" spans="1:26" ht="15.75" thickBot="1" x14ac:dyDescent="0.3">
      <c r="A683" t="s">
        <v>8</v>
      </c>
      <c r="B683" s="12">
        <v>40099</v>
      </c>
      <c r="C683">
        <v>71.13</v>
      </c>
      <c r="D683">
        <v>72.400000000000006</v>
      </c>
      <c r="E683">
        <v>72.83</v>
      </c>
      <c r="F683">
        <v>70.84</v>
      </c>
      <c r="G683">
        <v>119.85599999999999</v>
      </c>
      <c r="I683" s="8" t="s">
        <v>544</v>
      </c>
      <c r="J683" s="9">
        <v>1.4863999999999999</v>
      </c>
      <c r="K683" s="9">
        <v>10.8834</v>
      </c>
      <c r="L683">
        <f t="shared" si="92"/>
        <v>7.321986006458558</v>
      </c>
      <c r="M683" s="6">
        <f t="shared" si="93"/>
        <v>530.11178686759968</v>
      </c>
      <c r="N683" s="6">
        <f t="shared" si="94"/>
        <v>32</v>
      </c>
      <c r="O683" s="6">
        <f t="shared" si="95"/>
        <v>16.903405340944914</v>
      </c>
      <c r="P683" s="7">
        <f t="shared" si="88"/>
        <v>3.2936728918303904E-2</v>
      </c>
      <c r="X683" s="12">
        <f t="shared" si="89"/>
        <v>40099</v>
      </c>
      <c r="Y683" s="6">
        <f t="shared" si="90"/>
        <v>530.11178686759968</v>
      </c>
      <c r="Z683" s="13">
        <f t="shared" si="91"/>
        <v>3.2936728918303904E-2</v>
      </c>
    </row>
    <row r="684" spans="1:26" ht="15.75" thickBot="1" x14ac:dyDescent="0.3">
      <c r="A684" t="s">
        <v>8</v>
      </c>
      <c r="B684" s="12">
        <v>40098</v>
      </c>
      <c r="C684">
        <v>70.290000000000006</v>
      </c>
      <c r="D684">
        <v>71.36</v>
      </c>
      <c r="E684">
        <v>72.02</v>
      </c>
      <c r="F684">
        <v>70.290000000000006</v>
      </c>
      <c r="G684">
        <v>112.40900000000001</v>
      </c>
      <c r="I684" s="10" t="s">
        <v>545</v>
      </c>
      <c r="J684" s="11">
        <v>1.4764999999999999</v>
      </c>
      <c r="K684" s="11">
        <v>10.949</v>
      </c>
      <c r="L684">
        <f t="shared" si="92"/>
        <v>7.4155096512021679</v>
      </c>
      <c r="M684" s="6">
        <f t="shared" si="93"/>
        <v>529.17076870978667</v>
      </c>
      <c r="N684" s="6">
        <f t="shared" si="94"/>
        <v>32</v>
      </c>
      <c r="O684" s="6">
        <f t="shared" si="95"/>
        <v>-1.2417015549091275</v>
      </c>
      <c r="P684" s="7">
        <f t="shared" si="88"/>
        <v>-2.3410112403455968E-3</v>
      </c>
      <c r="X684" s="12">
        <f t="shared" si="89"/>
        <v>40098</v>
      </c>
      <c r="Y684" s="6">
        <f t="shared" si="90"/>
        <v>529.17076870978667</v>
      </c>
      <c r="Z684" s="13">
        <f t="shared" si="91"/>
        <v>-2.3410112403455968E-3</v>
      </c>
    </row>
    <row r="685" spans="1:26" ht="15.75" thickBot="1" x14ac:dyDescent="0.3">
      <c r="A685" t="s">
        <v>8</v>
      </c>
      <c r="B685" s="12">
        <v>40095</v>
      </c>
      <c r="C685">
        <v>69.349999999999994</v>
      </c>
      <c r="D685">
        <v>70</v>
      </c>
      <c r="E685">
        <v>70.56</v>
      </c>
      <c r="F685">
        <v>68.849999999999994</v>
      </c>
      <c r="G685">
        <v>119.753</v>
      </c>
      <c r="I685" s="8" t="s">
        <v>546</v>
      </c>
      <c r="J685" s="9">
        <v>1.4750000000000001</v>
      </c>
      <c r="K685" s="9">
        <v>10.9107</v>
      </c>
      <c r="L685">
        <f t="shared" si="92"/>
        <v>7.3970847457627116</v>
      </c>
      <c r="M685" s="6">
        <f t="shared" si="93"/>
        <v>517.79593220338984</v>
      </c>
      <c r="N685" s="6">
        <f t="shared" si="94"/>
        <v>30</v>
      </c>
      <c r="O685" s="6">
        <f t="shared" si="95"/>
        <v>-8.8286332834577479</v>
      </c>
      <c r="P685" s="7">
        <f t="shared" si="88"/>
        <v>-1.6764567895339175E-2</v>
      </c>
      <c r="X685" s="12">
        <f t="shared" si="89"/>
        <v>40095</v>
      </c>
      <c r="Y685" s="6">
        <f t="shared" si="90"/>
        <v>517.79593220338984</v>
      </c>
      <c r="Z685" s="13">
        <f t="shared" si="91"/>
        <v>-1.6764567895339175E-2</v>
      </c>
    </row>
    <row r="686" spans="1:26" ht="15.75" thickBot="1" x14ac:dyDescent="0.3">
      <c r="A686" t="s">
        <v>8</v>
      </c>
      <c r="B686" s="12">
        <v>40094</v>
      </c>
      <c r="C686">
        <v>67.400000000000006</v>
      </c>
      <c r="D686">
        <v>69.77</v>
      </c>
      <c r="E686">
        <v>70.489999999999995</v>
      </c>
      <c r="F686">
        <v>67.069999999999993</v>
      </c>
      <c r="G686">
        <v>161.99799999999999</v>
      </c>
      <c r="I686" s="10" t="s">
        <v>547</v>
      </c>
      <c r="J686" s="11">
        <v>1.4762999999999999</v>
      </c>
      <c r="K686" s="11">
        <v>10.8703</v>
      </c>
      <c r="L686">
        <f t="shared" si="92"/>
        <v>7.3632053105737318</v>
      </c>
      <c r="M686" s="6">
        <f t="shared" si="93"/>
        <v>513.73083451872924</v>
      </c>
      <c r="N686" s="6">
        <f t="shared" si="94"/>
        <v>30</v>
      </c>
      <c r="O686" s="6">
        <f t="shared" si="95"/>
        <v>-9.4541250611781606</v>
      </c>
      <c r="P686" s="7">
        <f t="shared" si="88"/>
        <v>-1.8070330364178232E-2</v>
      </c>
      <c r="X686" s="12">
        <f t="shared" si="89"/>
        <v>40094</v>
      </c>
      <c r="Y686" s="6">
        <f t="shared" si="90"/>
        <v>513.73083451872924</v>
      </c>
      <c r="Z686" s="13">
        <f t="shared" si="91"/>
        <v>-1.8070330364178232E-2</v>
      </c>
    </row>
    <row r="687" spans="1:26" ht="15.75" thickBot="1" x14ac:dyDescent="0.3">
      <c r="A687" t="s">
        <v>8</v>
      </c>
      <c r="B687" s="12">
        <v>40093</v>
      </c>
      <c r="C687">
        <v>69.12</v>
      </c>
      <c r="D687">
        <v>67.2</v>
      </c>
      <c r="E687">
        <v>69.45</v>
      </c>
      <c r="F687">
        <v>66.650000000000006</v>
      </c>
      <c r="G687">
        <v>141.286</v>
      </c>
      <c r="I687" s="8" t="s">
        <v>548</v>
      </c>
      <c r="J687" s="9">
        <v>1.4694</v>
      </c>
      <c r="K687" s="9">
        <v>10.984999999999999</v>
      </c>
      <c r="L687">
        <f t="shared" si="92"/>
        <v>7.4758404791071182</v>
      </c>
      <c r="M687" s="6">
        <f t="shared" si="93"/>
        <v>502.37648019599834</v>
      </c>
      <c r="N687" s="6">
        <f t="shared" si="94"/>
        <v>30</v>
      </c>
      <c r="O687" s="6">
        <f t="shared" si="95"/>
        <v>-2.285836621866224</v>
      </c>
      <c r="P687" s="7">
        <f t="shared" si="88"/>
        <v>-4.5294378947877637E-3</v>
      </c>
      <c r="X687" s="12">
        <f t="shared" si="89"/>
        <v>40093</v>
      </c>
      <c r="Y687" s="6">
        <f t="shared" si="90"/>
        <v>502.37648019599834</v>
      </c>
      <c r="Z687" s="13">
        <f t="shared" si="91"/>
        <v>-4.5294378947877637E-3</v>
      </c>
    </row>
    <row r="688" spans="1:26" ht="15.75" thickBot="1" x14ac:dyDescent="0.3">
      <c r="A688" t="s">
        <v>8</v>
      </c>
      <c r="B688" s="12">
        <v>40092</v>
      </c>
      <c r="C688">
        <v>68.11</v>
      </c>
      <c r="D688">
        <v>68.56</v>
      </c>
      <c r="E688">
        <v>69.739999999999995</v>
      </c>
      <c r="F688">
        <v>67.66</v>
      </c>
      <c r="G688">
        <v>122.908</v>
      </c>
      <c r="I688" s="10" t="s">
        <v>549</v>
      </c>
      <c r="J688" s="11">
        <v>1.4722</v>
      </c>
      <c r="K688" s="11">
        <v>10.927</v>
      </c>
      <c r="L688">
        <f t="shared" si="92"/>
        <v>7.422225241135715</v>
      </c>
      <c r="M688" s="6">
        <f t="shared" si="93"/>
        <v>508.86776253226463</v>
      </c>
      <c r="N688" s="6">
        <f t="shared" si="94"/>
        <v>32</v>
      </c>
      <c r="O688" s="6">
        <f t="shared" si="95"/>
        <v>-2.4537575911402314</v>
      </c>
      <c r="P688" s="7">
        <f t="shared" si="88"/>
        <v>-4.7988545261072315E-3</v>
      </c>
      <c r="X688" s="12">
        <f t="shared" si="89"/>
        <v>40092</v>
      </c>
      <c r="Y688" s="6">
        <f t="shared" si="90"/>
        <v>508.86776253226463</v>
      </c>
      <c r="Z688" s="13">
        <f t="shared" si="91"/>
        <v>-4.7988545261072315E-3</v>
      </c>
    </row>
    <row r="689" spans="1:26" ht="15.75" thickBot="1" x14ac:dyDescent="0.3">
      <c r="A689" t="s">
        <v>8</v>
      </c>
      <c r="B689" s="12">
        <v>40091</v>
      </c>
      <c r="C689">
        <v>67.45</v>
      </c>
      <c r="D689">
        <v>68.040000000000006</v>
      </c>
      <c r="E689">
        <v>68.69</v>
      </c>
      <c r="F689">
        <v>65.900000000000006</v>
      </c>
      <c r="G689">
        <v>125.93300000000001</v>
      </c>
      <c r="I689" s="8" t="s">
        <v>550</v>
      </c>
      <c r="J689" s="9">
        <v>1.4616</v>
      </c>
      <c r="K689" s="9">
        <v>11.113</v>
      </c>
      <c r="L689">
        <f t="shared" si="92"/>
        <v>7.6033114395183361</v>
      </c>
      <c r="M689" s="6">
        <f t="shared" si="93"/>
        <v>517.3293103448276</v>
      </c>
      <c r="N689" s="6">
        <f t="shared" si="94"/>
        <v>32</v>
      </c>
      <c r="O689" s="6">
        <f t="shared" si="95"/>
        <v>-2.6154067810879269</v>
      </c>
      <c r="P689" s="7">
        <f t="shared" si="88"/>
        <v>-5.030163198012744E-3</v>
      </c>
      <c r="X689" s="12">
        <f t="shared" si="89"/>
        <v>40091</v>
      </c>
      <c r="Y689" s="6">
        <f t="shared" si="90"/>
        <v>517.3293103448276</v>
      </c>
      <c r="Z689" s="13">
        <f t="shared" si="91"/>
        <v>-5.030163198012744E-3</v>
      </c>
    </row>
    <row r="690" spans="1:26" ht="15.75" thickBot="1" x14ac:dyDescent="0.3">
      <c r="A690" t="s">
        <v>8</v>
      </c>
      <c r="B690" s="12">
        <v>40088</v>
      </c>
      <c r="C690">
        <v>68.650000000000006</v>
      </c>
      <c r="D690">
        <v>68.069999999999993</v>
      </c>
      <c r="E690">
        <v>68.739999999999995</v>
      </c>
      <c r="F690">
        <v>66.739999999999995</v>
      </c>
      <c r="G690">
        <v>123.074</v>
      </c>
      <c r="I690" s="10" t="s">
        <v>551</v>
      </c>
      <c r="J690" s="11">
        <v>1.4537</v>
      </c>
      <c r="K690" s="11">
        <v>11.2356</v>
      </c>
      <c r="L690">
        <f t="shared" si="92"/>
        <v>7.7289674623374838</v>
      </c>
      <c r="M690" s="6">
        <f t="shared" si="93"/>
        <v>526.11081516131242</v>
      </c>
      <c r="N690" s="6">
        <f t="shared" si="94"/>
        <v>30</v>
      </c>
      <c r="O690" s="6">
        <f t="shared" si="95"/>
        <v>-6.2192228133711751</v>
      </c>
      <c r="P690" s="7">
        <f t="shared" si="88"/>
        <v>-1.1683020625762522E-2</v>
      </c>
      <c r="X690" s="12">
        <f t="shared" si="89"/>
        <v>40088</v>
      </c>
      <c r="Y690" s="6">
        <f t="shared" si="90"/>
        <v>526.11081516131242</v>
      </c>
      <c r="Z690" s="13">
        <f t="shared" si="91"/>
        <v>-1.1683020625762522E-2</v>
      </c>
    </row>
    <row r="691" spans="1:26" ht="15.75" thickBot="1" x14ac:dyDescent="0.3">
      <c r="A691" t="s">
        <v>8</v>
      </c>
      <c r="B691" s="12">
        <v>40087</v>
      </c>
      <c r="C691">
        <v>68.92</v>
      </c>
      <c r="D691">
        <v>69.19</v>
      </c>
      <c r="E691">
        <v>69.790000000000006</v>
      </c>
      <c r="F691">
        <v>67.61</v>
      </c>
      <c r="G691">
        <v>147.25899999999999</v>
      </c>
      <c r="I691" s="8" t="s">
        <v>552</v>
      </c>
      <c r="J691" s="9">
        <v>1.4539</v>
      </c>
      <c r="K691" s="9">
        <v>11.116099999999999</v>
      </c>
      <c r="L691">
        <f t="shared" si="92"/>
        <v>7.6457115344934312</v>
      </c>
      <c r="M691" s="6">
        <f t="shared" si="93"/>
        <v>529.00678107160047</v>
      </c>
      <c r="N691" s="6">
        <f t="shared" si="94"/>
        <v>30</v>
      </c>
      <c r="O691" s="6">
        <f t="shared" si="95"/>
        <v>0.71372741783488891</v>
      </c>
      <c r="P691" s="7">
        <f t="shared" si="88"/>
        <v>1.3510066295565073E-3</v>
      </c>
      <c r="X691" s="12">
        <f t="shared" si="89"/>
        <v>40087</v>
      </c>
      <c r="Y691" s="6">
        <f t="shared" si="90"/>
        <v>529.00678107160047</v>
      </c>
      <c r="Z691" s="13">
        <f t="shared" si="91"/>
        <v>1.3510066295565073E-3</v>
      </c>
    </row>
    <row r="692" spans="1:26" ht="15.75" thickBot="1" x14ac:dyDescent="0.3">
      <c r="A692" t="s">
        <v>8</v>
      </c>
      <c r="B692" s="12">
        <v>40086</v>
      </c>
      <c r="C692">
        <v>65.349999999999994</v>
      </c>
      <c r="D692">
        <v>69.069999999999993</v>
      </c>
      <c r="E692">
        <v>69.34</v>
      </c>
      <c r="F692">
        <v>65</v>
      </c>
      <c r="G692">
        <v>174.47399999999999</v>
      </c>
      <c r="I692" s="10" t="s">
        <v>553</v>
      </c>
      <c r="J692" s="11">
        <v>1.4642999999999999</v>
      </c>
      <c r="K692" s="11">
        <v>10.898400000000001</v>
      </c>
      <c r="L692">
        <f t="shared" si="92"/>
        <v>7.4427371440278636</v>
      </c>
      <c r="M692" s="6">
        <f t="shared" si="93"/>
        <v>514.06985453800451</v>
      </c>
      <c r="N692" s="6">
        <f t="shared" si="94"/>
        <v>30</v>
      </c>
      <c r="O692" s="6">
        <f t="shared" si="95"/>
        <v>-28.294383130156916</v>
      </c>
      <c r="P692" s="7">
        <f t="shared" si="88"/>
        <v>-5.2168600296740933E-2</v>
      </c>
      <c r="X692" s="12">
        <f t="shared" si="89"/>
        <v>40086</v>
      </c>
      <c r="Y692" s="6">
        <f t="shared" si="90"/>
        <v>514.06985453800451</v>
      </c>
      <c r="Z692" s="13">
        <f t="shared" si="91"/>
        <v>-5.2168600296740933E-2</v>
      </c>
    </row>
    <row r="693" spans="1:26" ht="15.75" thickBot="1" x14ac:dyDescent="0.3">
      <c r="A693" t="s">
        <v>8</v>
      </c>
      <c r="B693" s="12">
        <v>40085</v>
      </c>
      <c r="C693">
        <v>65.930000000000007</v>
      </c>
      <c r="D693">
        <v>65.489999999999995</v>
      </c>
      <c r="E693">
        <v>66</v>
      </c>
      <c r="F693">
        <v>64.66</v>
      </c>
      <c r="G693">
        <v>111.261</v>
      </c>
      <c r="I693" s="8" t="s">
        <v>554</v>
      </c>
      <c r="J693" s="9">
        <v>1.4549000000000001</v>
      </c>
      <c r="K693" s="9">
        <v>10.818</v>
      </c>
      <c r="L693">
        <f t="shared" si="92"/>
        <v>7.4355625816207294</v>
      </c>
      <c r="M693" s="6">
        <f t="shared" si="93"/>
        <v>486.95499347034155</v>
      </c>
      <c r="N693" s="6">
        <f t="shared" si="94"/>
        <v>32</v>
      </c>
      <c r="O693" s="6">
        <f t="shared" si="95"/>
        <v>-77.446220676135852</v>
      </c>
      <c r="P693" s="7">
        <f t="shared" si="88"/>
        <v>-0.13721838071035131</v>
      </c>
      <c r="X693" s="12">
        <f t="shared" si="89"/>
        <v>40085</v>
      </c>
      <c r="Y693" s="6">
        <f t="shared" si="90"/>
        <v>486.95499347034155</v>
      </c>
      <c r="Z693" s="13">
        <f t="shared" si="91"/>
        <v>-0.13721838071035131</v>
      </c>
    </row>
    <row r="694" spans="1:26" ht="15.75" thickBot="1" x14ac:dyDescent="0.3">
      <c r="A694" t="s">
        <v>8</v>
      </c>
      <c r="B694" s="12">
        <v>40084</v>
      </c>
      <c r="C694">
        <v>65.42</v>
      </c>
      <c r="D694">
        <v>65.540000000000006</v>
      </c>
      <c r="E694">
        <v>66.290000000000006</v>
      </c>
      <c r="F694">
        <v>64.489999999999995</v>
      </c>
      <c r="G694">
        <v>98.632999999999996</v>
      </c>
      <c r="I694" s="10" t="s">
        <v>555</v>
      </c>
      <c r="J694" s="11">
        <v>1.4650000000000001</v>
      </c>
      <c r="K694" s="11">
        <v>10.881</v>
      </c>
      <c r="L694">
        <f t="shared" si="92"/>
        <v>7.4273037542662115</v>
      </c>
      <c r="M694" s="6">
        <f t="shared" si="93"/>
        <v>486.78548805460753</v>
      </c>
      <c r="N694" s="6">
        <f t="shared" si="94"/>
        <v>32</v>
      </c>
      <c r="O694" s="6">
        <f t="shared" si="95"/>
        <v>-82.500340372642313</v>
      </c>
      <c r="P694" s="7">
        <f t="shared" si="88"/>
        <v>-0.14491901300365007</v>
      </c>
      <c r="X694" s="12">
        <f t="shared" si="89"/>
        <v>40084</v>
      </c>
      <c r="Y694" s="6">
        <f t="shared" si="90"/>
        <v>486.78548805460753</v>
      </c>
      <c r="Z694" s="13">
        <f t="shared" si="91"/>
        <v>-0.14491901300365007</v>
      </c>
    </row>
    <row r="695" spans="1:26" ht="15.75" thickBot="1" x14ac:dyDescent="0.3">
      <c r="A695" t="s">
        <v>8</v>
      </c>
      <c r="B695" s="12">
        <v>40081</v>
      </c>
      <c r="C695">
        <v>64.81</v>
      </c>
      <c r="D695">
        <v>65.11</v>
      </c>
      <c r="E695">
        <v>65.849999999999994</v>
      </c>
      <c r="F695">
        <v>64.08</v>
      </c>
      <c r="G695">
        <v>126.03100000000001</v>
      </c>
      <c r="I695" s="8" t="s">
        <v>556</v>
      </c>
      <c r="J695" s="9">
        <v>1.4670000000000001</v>
      </c>
      <c r="K695" s="9">
        <v>10.9049</v>
      </c>
      <c r="L695">
        <f t="shared" si="92"/>
        <v>7.4334696659850028</v>
      </c>
      <c r="M695" s="6">
        <f t="shared" si="93"/>
        <v>483.99320995228351</v>
      </c>
      <c r="N695" s="6">
        <f t="shared" si="94"/>
        <v>30</v>
      </c>
      <c r="O695" s="6">
        <f t="shared" si="95"/>
        <v>-78.823314224310764</v>
      </c>
      <c r="P695" s="7">
        <f t="shared" si="88"/>
        <v>-0.14005152805282325</v>
      </c>
      <c r="X695" s="12">
        <f t="shared" si="89"/>
        <v>40081</v>
      </c>
      <c r="Y695" s="6">
        <f t="shared" si="90"/>
        <v>483.99320995228351</v>
      </c>
      <c r="Z695" s="13">
        <f t="shared" si="91"/>
        <v>-0.14005152805282325</v>
      </c>
    </row>
    <row r="696" spans="1:26" ht="15.75" thickBot="1" x14ac:dyDescent="0.3">
      <c r="A696" t="s">
        <v>8</v>
      </c>
      <c r="B696" s="12">
        <v>40080</v>
      </c>
      <c r="C696">
        <v>67.56</v>
      </c>
      <c r="D696">
        <v>64.819999999999993</v>
      </c>
      <c r="E696">
        <v>67.98</v>
      </c>
      <c r="F696">
        <v>64.58</v>
      </c>
      <c r="G696">
        <v>195.59200000000001</v>
      </c>
      <c r="I696" s="10" t="s">
        <v>557</v>
      </c>
      <c r="J696" s="11">
        <v>1.4767999999999999</v>
      </c>
      <c r="K696" s="11">
        <v>10.909000000000001</v>
      </c>
      <c r="L696">
        <f t="shared" si="92"/>
        <v>7.3869176598049844</v>
      </c>
      <c r="M696" s="6">
        <f t="shared" si="93"/>
        <v>478.82000270855906</v>
      </c>
      <c r="N696" s="6">
        <f t="shared" si="94"/>
        <v>30</v>
      </c>
      <c r="O696" s="6">
        <f t="shared" si="95"/>
        <v>-81.435162049888277</v>
      </c>
      <c r="P696" s="7">
        <f t="shared" si="88"/>
        <v>-0.14535370162093705</v>
      </c>
      <c r="X696" s="12">
        <f t="shared" si="89"/>
        <v>40080</v>
      </c>
      <c r="Y696" s="6">
        <f t="shared" si="90"/>
        <v>478.82000270855906</v>
      </c>
      <c r="Z696" s="13">
        <f t="shared" si="91"/>
        <v>-0.14535370162093705</v>
      </c>
    </row>
    <row r="697" spans="1:26" ht="15.75" thickBot="1" x14ac:dyDescent="0.3">
      <c r="A697" t="s">
        <v>8</v>
      </c>
      <c r="B697" s="12">
        <v>40079</v>
      </c>
      <c r="C697">
        <v>70.39</v>
      </c>
      <c r="D697">
        <v>67.989999999999995</v>
      </c>
      <c r="E697">
        <v>70.48</v>
      </c>
      <c r="F697">
        <v>67.3</v>
      </c>
      <c r="G697">
        <v>155.922</v>
      </c>
      <c r="I697" s="8" t="s">
        <v>558</v>
      </c>
      <c r="J697" s="9">
        <v>1.4782999999999999</v>
      </c>
      <c r="K697" s="9">
        <v>10.950900000000001</v>
      </c>
      <c r="L697">
        <f t="shared" si="92"/>
        <v>7.407765676790909</v>
      </c>
      <c r="M697" s="6">
        <f t="shared" si="93"/>
        <v>503.65398836501384</v>
      </c>
      <c r="N697" s="6">
        <f t="shared" si="94"/>
        <v>30</v>
      </c>
      <c r="O697" s="6">
        <f t="shared" si="95"/>
        <v>-72.855171727145773</v>
      </c>
      <c r="P697" s="7">
        <f t="shared" si="88"/>
        <v>-0.12637296468194761</v>
      </c>
      <c r="X697" s="12">
        <f t="shared" si="89"/>
        <v>40079</v>
      </c>
      <c r="Y697" s="6">
        <f t="shared" si="90"/>
        <v>503.65398836501384</v>
      </c>
      <c r="Z697" s="13">
        <f t="shared" si="91"/>
        <v>-0.12637296468194761</v>
      </c>
    </row>
    <row r="698" spans="1:26" ht="15.75" thickBot="1" x14ac:dyDescent="0.3">
      <c r="A698" t="s">
        <v>8</v>
      </c>
      <c r="B698" s="12">
        <v>40078</v>
      </c>
      <c r="C698">
        <v>68.84</v>
      </c>
      <c r="D698">
        <v>70.53</v>
      </c>
      <c r="E698">
        <v>70.75</v>
      </c>
      <c r="F698">
        <v>68.819999999999993</v>
      </c>
      <c r="G698">
        <v>104.03100000000001</v>
      </c>
      <c r="I698" s="10" t="s">
        <v>559</v>
      </c>
      <c r="J698" s="11">
        <v>1.478</v>
      </c>
      <c r="K698" s="11">
        <v>10.994300000000001</v>
      </c>
      <c r="L698">
        <f t="shared" si="92"/>
        <v>7.4386332882273347</v>
      </c>
      <c r="M698" s="6">
        <f t="shared" si="93"/>
        <v>524.6468058186739</v>
      </c>
      <c r="N698" s="6">
        <f t="shared" si="94"/>
        <v>32</v>
      </c>
      <c r="O698" s="6">
        <f t="shared" si="95"/>
        <v>-56.556515186210959</v>
      </c>
      <c r="P698" s="7">
        <f t="shared" si="88"/>
        <v>-9.7309346217131498E-2</v>
      </c>
      <c r="X698" s="12">
        <f t="shared" si="89"/>
        <v>40078</v>
      </c>
      <c r="Y698" s="6">
        <f t="shared" si="90"/>
        <v>524.6468058186739</v>
      </c>
      <c r="Z698" s="13">
        <f t="shared" si="91"/>
        <v>-9.7309346217131498E-2</v>
      </c>
    </row>
    <row r="699" spans="1:26" ht="15.75" thickBot="1" x14ac:dyDescent="0.3">
      <c r="A699" t="s">
        <v>8</v>
      </c>
      <c r="B699" s="12">
        <v>40077</v>
      </c>
      <c r="C699">
        <v>71.17</v>
      </c>
      <c r="D699">
        <v>68.69</v>
      </c>
      <c r="E699">
        <v>71.45</v>
      </c>
      <c r="F699">
        <v>68.069999999999993</v>
      </c>
      <c r="G699">
        <v>140.56</v>
      </c>
      <c r="I699" s="8" t="s">
        <v>560</v>
      </c>
      <c r="J699" s="9">
        <v>1.4658</v>
      </c>
      <c r="K699" s="9">
        <v>11.015499999999999</v>
      </c>
      <c r="L699">
        <f t="shared" si="92"/>
        <v>7.5150088688770635</v>
      </c>
      <c r="M699" s="6">
        <f t="shared" si="93"/>
        <v>516.20595920316543</v>
      </c>
      <c r="N699" s="6">
        <f t="shared" si="94"/>
        <v>32</v>
      </c>
      <c r="O699" s="6">
        <f t="shared" si="95"/>
        <v>-66.402769997143537</v>
      </c>
      <c r="P699" s="7">
        <f t="shared" si="88"/>
        <v>-0.11397489716346722</v>
      </c>
      <c r="X699" s="12">
        <f t="shared" si="89"/>
        <v>40077</v>
      </c>
      <c r="Y699" s="6">
        <f t="shared" si="90"/>
        <v>516.20595920316543</v>
      </c>
      <c r="Z699" s="13">
        <f t="shared" si="91"/>
        <v>-0.11397489716346722</v>
      </c>
    </row>
    <row r="700" spans="1:26" ht="15.75" thickBot="1" x14ac:dyDescent="0.3">
      <c r="A700" t="s">
        <v>8</v>
      </c>
      <c r="B700" s="12">
        <v>40074</v>
      </c>
      <c r="C700">
        <v>71.53</v>
      </c>
      <c r="D700">
        <v>71.319999999999993</v>
      </c>
      <c r="E700">
        <v>71.790000000000006</v>
      </c>
      <c r="F700">
        <v>70.510000000000005</v>
      </c>
      <c r="G700">
        <v>97.430999999999997</v>
      </c>
      <c r="I700" s="10" t="s">
        <v>561</v>
      </c>
      <c r="J700" s="11">
        <v>1.4704999999999999</v>
      </c>
      <c r="K700" s="11">
        <v>10.952199999999999</v>
      </c>
      <c r="L700">
        <f t="shared" si="92"/>
        <v>7.4479428765725944</v>
      </c>
      <c r="M700" s="6">
        <f t="shared" si="93"/>
        <v>531.18728595715743</v>
      </c>
      <c r="N700" s="6">
        <f t="shared" si="94"/>
        <v>30</v>
      </c>
      <c r="O700" s="6">
        <f t="shared" si="95"/>
        <v>-72.636523566652045</v>
      </c>
      <c r="P700" s="7">
        <f t="shared" si="88"/>
        <v>-0.12029423553856715</v>
      </c>
      <c r="X700" s="12">
        <f t="shared" si="89"/>
        <v>40074</v>
      </c>
      <c r="Y700" s="6">
        <f t="shared" si="90"/>
        <v>531.18728595715743</v>
      </c>
      <c r="Z700" s="13">
        <f t="shared" si="91"/>
        <v>-0.12029423553856715</v>
      </c>
    </row>
    <row r="701" spans="1:26" ht="15.75" thickBot="1" x14ac:dyDescent="0.3">
      <c r="A701" t="s">
        <v>8</v>
      </c>
      <c r="B701" s="12">
        <v>40073</v>
      </c>
      <c r="C701">
        <v>71.63</v>
      </c>
      <c r="D701">
        <v>71.55</v>
      </c>
      <c r="E701">
        <v>72.2</v>
      </c>
      <c r="F701">
        <v>70.92</v>
      </c>
      <c r="G701">
        <v>130.077</v>
      </c>
      <c r="I701" s="8" t="s">
        <v>562</v>
      </c>
      <c r="J701" s="9">
        <v>1.4712000000000001</v>
      </c>
      <c r="K701" s="9">
        <v>10.833399999999999</v>
      </c>
      <c r="L701">
        <f t="shared" si="92"/>
        <v>7.3636487221315923</v>
      </c>
      <c r="M701" s="6">
        <f t="shared" si="93"/>
        <v>526.86906606851539</v>
      </c>
      <c r="N701" s="6">
        <f t="shared" si="94"/>
        <v>30</v>
      </c>
      <c r="O701" s="6">
        <f t="shared" si="95"/>
        <v>-55.385844930704593</v>
      </c>
      <c r="P701" s="7">
        <f t="shared" si="88"/>
        <v>-9.5123018946556878E-2</v>
      </c>
      <c r="X701" s="12">
        <f t="shared" si="89"/>
        <v>40073</v>
      </c>
      <c r="Y701" s="6">
        <f t="shared" si="90"/>
        <v>526.86906606851539</v>
      </c>
      <c r="Z701" s="13">
        <f t="shared" si="91"/>
        <v>-9.5123018946556878E-2</v>
      </c>
    </row>
    <row r="702" spans="1:26" ht="15.75" thickBot="1" x14ac:dyDescent="0.3">
      <c r="A702" t="s">
        <v>8</v>
      </c>
      <c r="B702" s="12">
        <v>40072</v>
      </c>
      <c r="C702">
        <v>69.56</v>
      </c>
      <c r="D702">
        <v>71.67</v>
      </c>
      <c r="E702">
        <v>71.72</v>
      </c>
      <c r="F702">
        <v>69.010000000000005</v>
      </c>
      <c r="G702">
        <v>143.59299999999999</v>
      </c>
      <c r="I702" s="10" t="s">
        <v>563</v>
      </c>
      <c r="J702" s="11">
        <v>1.4671000000000001</v>
      </c>
      <c r="K702" s="11">
        <v>10.8001</v>
      </c>
      <c r="L702">
        <f t="shared" si="92"/>
        <v>7.3615295480880647</v>
      </c>
      <c r="M702" s="6">
        <f t="shared" si="93"/>
        <v>527.60082271147166</v>
      </c>
      <c r="N702" s="6">
        <f t="shared" si="94"/>
        <v>30</v>
      </c>
      <c r="O702" s="6">
        <f t="shared" si="95"/>
        <v>-50.56450702133111</v>
      </c>
      <c r="P702" s="7">
        <f t="shared" si="88"/>
        <v>-8.7456830115875905E-2</v>
      </c>
      <c r="X702" s="12">
        <f t="shared" si="89"/>
        <v>40072</v>
      </c>
      <c r="Y702" s="6">
        <f t="shared" si="90"/>
        <v>527.60082271147166</v>
      </c>
      <c r="Z702" s="13">
        <f t="shared" si="91"/>
        <v>-8.7456830115875905E-2</v>
      </c>
    </row>
    <row r="703" spans="1:26" ht="15.75" thickBot="1" x14ac:dyDescent="0.3">
      <c r="A703" t="s">
        <v>8</v>
      </c>
      <c r="B703" s="12">
        <v>40071</v>
      </c>
      <c r="C703">
        <v>67.55</v>
      </c>
      <c r="D703">
        <v>67.349999999999994</v>
      </c>
      <c r="E703">
        <v>67.930000000000007</v>
      </c>
      <c r="F703">
        <v>66.680000000000007</v>
      </c>
      <c r="G703">
        <v>20.727</v>
      </c>
      <c r="I703" s="8" t="s">
        <v>564</v>
      </c>
      <c r="J703" s="9">
        <v>1.4611000000000001</v>
      </c>
      <c r="K703" s="9">
        <v>10.8246</v>
      </c>
      <c r="L703">
        <f t="shared" si="92"/>
        <v>7.4085278215043457</v>
      </c>
      <c r="M703" s="6">
        <f t="shared" si="93"/>
        <v>498.96434877831763</v>
      </c>
      <c r="N703" s="6">
        <f t="shared" si="94"/>
        <v>32</v>
      </c>
      <c r="O703" s="6">
        <f t="shared" si="95"/>
        <v>-84.368260708180117</v>
      </c>
      <c r="P703" s="7">
        <f t="shared" si="88"/>
        <v>-0.14463148354152308</v>
      </c>
      <c r="X703" s="12">
        <f t="shared" si="89"/>
        <v>40071</v>
      </c>
      <c r="Y703" s="6">
        <f t="shared" si="90"/>
        <v>498.96434877831763</v>
      </c>
      <c r="Z703" s="13">
        <f t="shared" si="91"/>
        <v>-0.14463148354152308</v>
      </c>
    </row>
    <row r="704" spans="1:26" ht="15.75" thickBot="1" x14ac:dyDescent="0.3">
      <c r="A704" t="s">
        <v>8</v>
      </c>
      <c r="B704" s="12">
        <v>40070</v>
      </c>
      <c r="C704">
        <v>67.680000000000007</v>
      </c>
      <c r="D704">
        <v>67.44</v>
      </c>
      <c r="E704">
        <v>68</v>
      </c>
      <c r="F704">
        <v>66.66</v>
      </c>
      <c r="G704">
        <v>100.67700000000001</v>
      </c>
      <c r="I704" s="10" t="s">
        <v>565</v>
      </c>
      <c r="J704" s="11">
        <v>1.4560999999999999</v>
      </c>
      <c r="K704" s="11">
        <v>10.899100000000001</v>
      </c>
      <c r="L704">
        <f t="shared" si="92"/>
        <v>7.4851315156926042</v>
      </c>
      <c r="M704" s="6">
        <f t="shared" si="93"/>
        <v>504.79726941830921</v>
      </c>
      <c r="N704" s="6">
        <f t="shared" si="94"/>
        <v>32</v>
      </c>
      <c r="O704" s="6">
        <f t="shared" si="95"/>
        <v>-79.68053090352663</v>
      </c>
      <c r="P704" s="7">
        <f t="shared" si="88"/>
        <v>-0.13632772854615091</v>
      </c>
      <c r="X704" s="12">
        <f t="shared" si="89"/>
        <v>40070</v>
      </c>
      <c r="Y704" s="6">
        <f t="shared" si="90"/>
        <v>504.79726941830921</v>
      </c>
      <c r="Z704" s="13">
        <f t="shared" si="91"/>
        <v>-0.13632772854615091</v>
      </c>
    </row>
    <row r="705" spans="1:26" ht="15.75" thickBot="1" x14ac:dyDescent="0.3">
      <c r="A705" t="s">
        <v>8</v>
      </c>
      <c r="B705" s="12">
        <v>40067</v>
      </c>
      <c r="C705">
        <v>69.95</v>
      </c>
      <c r="D705">
        <v>67.69</v>
      </c>
      <c r="E705">
        <v>70.77</v>
      </c>
      <c r="F705">
        <v>67.05</v>
      </c>
      <c r="G705">
        <v>132.596</v>
      </c>
      <c r="I705" s="8" t="s">
        <v>566</v>
      </c>
      <c r="J705" s="9">
        <v>1.4594</v>
      </c>
      <c r="K705" s="9">
        <v>11.0648</v>
      </c>
      <c r="L705">
        <f t="shared" si="92"/>
        <v>7.581745922982047</v>
      </c>
      <c r="M705" s="6">
        <f t="shared" si="93"/>
        <v>513.20838152665476</v>
      </c>
      <c r="N705" s="6">
        <f t="shared" si="94"/>
        <v>30</v>
      </c>
      <c r="O705" s="6">
        <f t="shared" si="95"/>
        <v>-79.386804076732687</v>
      </c>
      <c r="P705" s="7">
        <f t="shared" si="88"/>
        <v>-0.13396464568962049</v>
      </c>
      <c r="X705" s="12">
        <f t="shared" si="89"/>
        <v>40067</v>
      </c>
      <c r="Y705" s="6">
        <f t="shared" si="90"/>
        <v>513.20838152665476</v>
      </c>
      <c r="Z705" s="13">
        <f t="shared" si="91"/>
        <v>-0.13396464568962049</v>
      </c>
    </row>
    <row r="706" spans="1:26" ht="15.75" thickBot="1" x14ac:dyDescent="0.3">
      <c r="A706" t="s">
        <v>8</v>
      </c>
      <c r="B706" s="12">
        <v>40066</v>
      </c>
      <c r="C706">
        <v>70.06</v>
      </c>
      <c r="D706">
        <v>69.86</v>
      </c>
      <c r="E706">
        <v>70.7</v>
      </c>
      <c r="F706">
        <v>69.11</v>
      </c>
      <c r="G706">
        <v>127.18300000000001</v>
      </c>
      <c r="I706" s="10" t="s">
        <v>567</v>
      </c>
      <c r="J706" s="11">
        <v>1.4544999999999999</v>
      </c>
      <c r="K706" s="11">
        <v>11.0433</v>
      </c>
      <c r="L706">
        <f t="shared" si="92"/>
        <v>7.5925060158129947</v>
      </c>
      <c r="M706" s="6">
        <f t="shared" si="93"/>
        <v>530.4124702646958</v>
      </c>
      <c r="N706" s="6">
        <f t="shared" si="94"/>
        <v>30</v>
      </c>
      <c r="O706" s="6">
        <f t="shared" si="95"/>
        <v>-59.374896670218732</v>
      </c>
      <c r="P706" s="7">
        <f t="shared" si="88"/>
        <v>-0.10067169966489126</v>
      </c>
      <c r="X706" s="12">
        <f t="shared" si="89"/>
        <v>40066</v>
      </c>
      <c r="Y706" s="6">
        <f t="shared" si="90"/>
        <v>530.4124702646958</v>
      </c>
      <c r="Z706" s="13">
        <f t="shared" si="91"/>
        <v>-0.10067169966489126</v>
      </c>
    </row>
    <row r="707" spans="1:26" ht="15.75" thickBot="1" x14ac:dyDescent="0.3">
      <c r="A707" t="s">
        <v>8</v>
      </c>
      <c r="B707" s="12">
        <v>40065</v>
      </c>
      <c r="C707">
        <v>69.45</v>
      </c>
      <c r="D707">
        <v>69.83</v>
      </c>
      <c r="E707">
        <v>70.88</v>
      </c>
      <c r="F707">
        <v>69.09</v>
      </c>
      <c r="G707">
        <v>140.77099999999999</v>
      </c>
      <c r="I707" s="8" t="s">
        <v>568</v>
      </c>
      <c r="J707" s="9">
        <v>1.4521999999999999</v>
      </c>
      <c r="K707" s="9">
        <v>10.9518</v>
      </c>
      <c r="L707">
        <f t="shared" si="92"/>
        <v>7.5415232061699493</v>
      </c>
      <c r="M707" s="6">
        <f t="shared" si="93"/>
        <v>526.62456548684759</v>
      </c>
      <c r="N707" s="6">
        <f t="shared" si="94"/>
        <v>30</v>
      </c>
      <c r="O707" s="6">
        <f t="shared" si="95"/>
        <v>-63.523195391901936</v>
      </c>
      <c r="P707" s="7">
        <f t="shared" si="88"/>
        <v>-0.10763947540411541</v>
      </c>
      <c r="X707" s="12">
        <f t="shared" si="89"/>
        <v>40065</v>
      </c>
      <c r="Y707" s="6">
        <f t="shared" si="90"/>
        <v>526.62456548684759</v>
      </c>
      <c r="Z707" s="13">
        <f t="shared" si="91"/>
        <v>-0.10763947540411541</v>
      </c>
    </row>
    <row r="708" spans="1:26" ht="15.75" thickBot="1" x14ac:dyDescent="0.3">
      <c r="A708" t="s">
        <v>8</v>
      </c>
      <c r="B708" s="12">
        <v>40064</v>
      </c>
      <c r="C708">
        <v>66.790000000000006</v>
      </c>
      <c r="D708">
        <v>69.42</v>
      </c>
      <c r="E708">
        <v>70.099999999999994</v>
      </c>
      <c r="F708">
        <v>66.790000000000006</v>
      </c>
      <c r="G708">
        <v>146.416</v>
      </c>
      <c r="I708" s="10" t="s">
        <v>569</v>
      </c>
      <c r="J708" s="11">
        <v>1.4473</v>
      </c>
      <c r="K708" s="11">
        <v>10.9076</v>
      </c>
      <c r="L708">
        <f t="shared" si="92"/>
        <v>7.5365162716782974</v>
      </c>
      <c r="M708" s="6">
        <f t="shared" si="93"/>
        <v>523.1849595799074</v>
      </c>
      <c r="N708" s="6">
        <f t="shared" si="94"/>
        <v>32</v>
      </c>
      <c r="O708" s="6">
        <f t="shared" si="95"/>
        <v>-75.883874438341536</v>
      </c>
      <c r="P708" s="7">
        <f t="shared" si="88"/>
        <v>-0.1266697082693338</v>
      </c>
      <c r="X708" s="12">
        <f t="shared" si="89"/>
        <v>40064</v>
      </c>
      <c r="Y708" s="6">
        <f t="shared" si="90"/>
        <v>523.1849595799074</v>
      </c>
      <c r="Z708" s="13">
        <f t="shared" si="91"/>
        <v>-0.1266697082693338</v>
      </c>
    </row>
    <row r="709" spans="1:26" ht="15.75" thickBot="1" x14ac:dyDescent="0.3">
      <c r="A709" t="s">
        <v>8</v>
      </c>
      <c r="B709" s="12">
        <v>40063</v>
      </c>
      <c r="C709">
        <v>66.69</v>
      </c>
      <c r="D709">
        <v>66.53</v>
      </c>
      <c r="E709">
        <v>68.05</v>
      </c>
      <c r="F709">
        <v>66.38</v>
      </c>
      <c r="G709">
        <v>46.674999999999997</v>
      </c>
      <c r="I709" s="8" t="s">
        <v>570</v>
      </c>
      <c r="J709" s="9">
        <v>1.4330000000000001</v>
      </c>
      <c r="K709" s="9">
        <v>10.87</v>
      </c>
      <c r="L709">
        <f t="shared" si="92"/>
        <v>7.5854849965108153</v>
      </c>
      <c r="M709" s="6">
        <f t="shared" si="93"/>
        <v>504.66231681786456</v>
      </c>
      <c r="N709" s="6">
        <f t="shared" si="94"/>
        <v>32</v>
      </c>
      <c r="O709" s="6">
        <f t="shared" si="95"/>
        <v>-98.612248248245407</v>
      </c>
      <c r="P709" s="7">
        <f t="shared" ref="P709:P772" si="96">O709/(M709-O709)</f>
        <v>-0.16346163746757492</v>
      </c>
      <c r="X709" s="12">
        <f t="shared" ref="X709:X772" si="97">B709</f>
        <v>40063</v>
      </c>
      <c r="Y709" s="6">
        <f t="shared" ref="Y709:Y772" si="98">M709</f>
        <v>504.66231681786456</v>
      </c>
      <c r="Z709" s="13">
        <f t="shared" ref="Z709:Z772" si="99">P709</f>
        <v>-0.16346163746757492</v>
      </c>
    </row>
    <row r="710" spans="1:26" ht="15.75" thickBot="1" x14ac:dyDescent="0.3">
      <c r="A710" t="s">
        <v>8</v>
      </c>
      <c r="B710" s="12">
        <v>40060</v>
      </c>
      <c r="C710">
        <v>67.400000000000006</v>
      </c>
      <c r="D710">
        <v>66.819999999999993</v>
      </c>
      <c r="E710">
        <v>67.67</v>
      </c>
      <c r="F710">
        <v>65.959999999999994</v>
      </c>
      <c r="G710">
        <v>120.758</v>
      </c>
      <c r="I710" s="10" t="s">
        <v>571</v>
      </c>
      <c r="J710" s="11">
        <v>1.4261999999999999</v>
      </c>
      <c r="K710" s="11">
        <v>10.913600000000001</v>
      </c>
      <c r="L710">
        <f t="shared" si="92"/>
        <v>7.6522226896648444</v>
      </c>
      <c r="M710" s="6">
        <f t="shared" si="93"/>
        <v>511.32152012340487</v>
      </c>
      <c r="N710" s="6">
        <f t="shared" si="94"/>
        <v>30</v>
      </c>
      <c r="O710" s="6">
        <f t="shared" si="95"/>
        <v>-85.872973977913603</v>
      </c>
      <c r="P710" s="7">
        <f t="shared" si="96"/>
        <v>-0.14379398140155092</v>
      </c>
      <c r="X710" s="12">
        <f t="shared" si="97"/>
        <v>40060</v>
      </c>
      <c r="Y710" s="6">
        <f t="shared" si="98"/>
        <v>511.32152012340487</v>
      </c>
      <c r="Z710" s="13">
        <f t="shared" si="99"/>
        <v>-0.14379398140155092</v>
      </c>
    </row>
    <row r="711" spans="1:26" ht="15.75" thickBot="1" x14ac:dyDescent="0.3">
      <c r="A711" t="s">
        <v>8</v>
      </c>
      <c r="B711" s="12">
        <v>40059</v>
      </c>
      <c r="C711">
        <v>67.510000000000005</v>
      </c>
      <c r="D711">
        <v>67.12</v>
      </c>
      <c r="E711">
        <v>68.7</v>
      </c>
      <c r="F711">
        <v>66.95</v>
      </c>
      <c r="G711">
        <v>124.377</v>
      </c>
      <c r="I711" s="8" t="s">
        <v>572</v>
      </c>
      <c r="J711" s="9">
        <v>1.4335</v>
      </c>
      <c r="K711" s="9">
        <v>11.1046</v>
      </c>
      <c r="L711">
        <f t="shared" si="92"/>
        <v>7.7464945936519003</v>
      </c>
      <c r="M711" s="6">
        <f t="shared" si="93"/>
        <v>519.94471712591553</v>
      </c>
      <c r="N711" s="6">
        <f t="shared" si="94"/>
        <v>30</v>
      </c>
      <c r="O711" s="6">
        <f t="shared" si="95"/>
        <v>-62.650302340157964</v>
      </c>
      <c r="P711" s="7">
        <f t="shared" si="96"/>
        <v>-0.10753662535181749</v>
      </c>
      <c r="X711" s="12">
        <f t="shared" si="97"/>
        <v>40059</v>
      </c>
      <c r="Y711" s="6">
        <f t="shared" si="98"/>
        <v>519.94471712591553</v>
      </c>
      <c r="Z711" s="13">
        <f t="shared" si="99"/>
        <v>-0.10753662535181749</v>
      </c>
    </row>
    <row r="712" spans="1:26" ht="15.75" thickBot="1" x14ac:dyDescent="0.3">
      <c r="A712" t="s">
        <v>8</v>
      </c>
      <c r="B712" s="12">
        <v>40058</v>
      </c>
      <c r="C712">
        <v>67.989999999999995</v>
      </c>
      <c r="D712">
        <v>67.66</v>
      </c>
      <c r="E712">
        <v>68.55</v>
      </c>
      <c r="F712">
        <v>66.760000000000005</v>
      </c>
      <c r="G712">
        <v>133.66399999999999</v>
      </c>
      <c r="I712" s="10" t="s">
        <v>573</v>
      </c>
      <c r="J712" s="11">
        <v>1.4219999999999999</v>
      </c>
      <c r="K712" s="11">
        <v>11.187900000000001</v>
      </c>
      <c r="L712">
        <f t="shared" si="92"/>
        <v>7.8677215189873424</v>
      </c>
      <c r="M712" s="6">
        <f t="shared" si="93"/>
        <v>532.33003797468359</v>
      </c>
      <c r="N712" s="6">
        <f t="shared" si="94"/>
        <v>30</v>
      </c>
      <c r="O712" s="6">
        <f t="shared" si="95"/>
        <v>-37.552619509760234</v>
      </c>
      <c r="P712" s="7">
        <f t="shared" si="96"/>
        <v>-6.5895354098901168E-2</v>
      </c>
      <c r="X712" s="12">
        <f t="shared" si="97"/>
        <v>40058</v>
      </c>
      <c r="Y712" s="6">
        <f t="shared" si="98"/>
        <v>532.33003797468359</v>
      </c>
      <c r="Z712" s="13">
        <f t="shared" si="99"/>
        <v>-6.5895354098901168E-2</v>
      </c>
    </row>
    <row r="713" spans="1:26" ht="15.75" thickBot="1" x14ac:dyDescent="0.3">
      <c r="A713" t="s">
        <v>8</v>
      </c>
      <c r="B713" s="12">
        <v>40057</v>
      </c>
      <c r="C713">
        <v>69.650000000000006</v>
      </c>
      <c r="D713">
        <v>67.73</v>
      </c>
      <c r="E713">
        <v>71.05</v>
      </c>
      <c r="F713">
        <v>67.61</v>
      </c>
      <c r="G713">
        <v>150.673</v>
      </c>
      <c r="I713" s="8" t="s">
        <v>574</v>
      </c>
      <c r="J713" s="9">
        <v>1.4314</v>
      </c>
      <c r="K713" s="9">
        <v>11.164899999999999</v>
      </c>
      <c r="L713">
        <f t="shared" si="92"/>
        <v>7.7999860276652226</v>
      </c>
      <c r="M713" s="6">
        <f t="shared" si="93"/>
        <v>528.29305365376558</v>
      </c>
      <c r="N713" s="6">
        <f t="shared" si="94"/>
        <v>32</v>
      </c>
      <c r="O713" s="6">
        <f t="shared" si="95"/>
        <v>-31.431490128947644</v>
      </c>
      <c r="P713" s="7">
        <f t="shared" si="96"/>
        <v>-5.615528294780199E-2</v>
      </c>
      <c r="X713" s="12">
        <f t="shared" si="97"/>
        <v>40057</v>
      </c>
      <c r="Y713" s="6">
        <f t="shared" si="98"/>
        <v>528.29305365376558</v>
      </c>
      <c r="Z713" s="13">
        <f t="shared" si="99"/>
        <v>-5.615528294780199E-2</v>
      </c>
    </row>
    <row r="714" spans="1:26" ht="15.75" thickBot="1" x14ac:dyDescent="0.3">
      <c r="A714" t="s">
        <v>8</v>
      </c>
      <c r="B714" s="12">
        <v>40056</v>
      </c>
      <c r="C714">
        <v>72.790000000000006</v>
      </c>
      <c r="D714">
        <v>69.650000000000006</v>
      </c>
      <c r="E714">
        <v>72.95</v>
      </c>
      <c r="F714">
        <v>68.849999999999994</v>
      </c>
      <c r="G714">
        <v>95.394000000000005</v>
      </c>
      <c r="I714" s="10" t="s">
        <v>575</v>
      </c>
      <c r="J714" s="11">
        <v>1.4272</v>
      </c>
      <c r="K714" s="11">
        <v>11.1136</v>
      </c>
      <c r="L714">
        <f t="shared" si="92"/>
        <v>7.7869955156950672</v>
      </c>
      <c r="M714" s="6">
        <f t="shared" si="93"/>
        <v>542.36423766816142</v>
      </c>
      <c r="N714" s="6">
        <f t="shared" si="94"/>
        <v>32</v>
      </c>
      <c r="O714" s="6">
        <f t="shared" si="95"/>
        <v>-6.8166269159131616</v>
      </c>
      <c r="P714" s="7">
        <f t="shared" si="96"/>
        <v>-1.2412353298354223E-2</v>
      </c>
      <c r="X714" s="12">
        <f t="shared" si="97"/>
        <v>40056</v>
      </c>
      <c r="Y714" s="6">
        <f t="shared" si="98"/>
        <v>542.36423766816142</v>
      </c>
      <c r="Z714" s="13">
        <f t="shared" si="99"/>
        <v>-1.2412353298354223E-2</v>
      </c>
    </row>
    <row r="715" spans="1:26" ht="15.75" thickBot="1" x14ac:dyDescent="0.3">
      <c r="A715" t="s">
        <v>8</v>
      </c>
      <c r="B715" s="12">
        <v>40053</v>
      </c>
      <c r="C715">
        <v>72.959999999999994</v>
      </c>
      <c r="D715">
        <v>72.790000000000006</v>
      </c>
      <c r="E715">
        <v>73.349999999999994</v>
      </c>
      <c r="F715">
        <v>71.900000000000006</v>
      </c>
      <c r="G715">
        <v>112.643</v>
      </c>
      <c r="I715" s="8" t="s">
        <v>576</v>
      </c>
      <c r="J715" s="9">
        <v>1.4363999999999999</v>
      </c>
      <c r="K715" s="9">
        <v>11.137600000000001</v>
      </c>
      <c r="L715">
        <f t="shared" si="92"/>
        <v>7.7538290169869128</v>
      </c>
      <c r="M715" s="6">
        <f t="shared" si="93"/>
        <v>564.4012141464774</v>
      </c>
      <c r="N715" s="6">
        <f t="shared" si="94"/>
        <v>30</v>
      </c>
      <c r="O715" s="6">
        <f t="shared" si="95"/>
        <v>37.133039160657859</v>
      </c>
      <c r="P715" s="7">
        <f t="shared" si="96"/>
        <v>7.0425337470171642E-2</v>
      </c>
      <c r="X715" s="12">
        <f t="shared" si="97"/>
        <v>40053</v>
      </c>
      <c r="Y715" s="6">
        <f t="shared" si="98"/>
        <v>564.4012141464774</v>
      </c>
      <c r="Z715" s="13">
        <f t="shared" si="99"/>
        <v>7.0425337470171642E-2</v>
      </c>
    </row>
    <row r="716" spans="1:26" ht="15.75" thickBot="1" x14ac:dyDescent="0.3">
      <c r="A716" t="s">
        <v>8</v>
      </c>
      <c r="B716" s="12">
        <v>40052</v>
      </c>
      <c r="C716">
        <v>71.55</v>
      </c>
      <c r="D716">
        <v>72.510000000000005</v>
      </c>
      <c r="E716">
        <v>72.94</v>
      </c>
      <c r="F716">
        <v>70.42</v>
      </c>
      <c r="G716">
        <v>124.72</v>
      </c>
      <c r="I716" s="10" t="s">
        <v>577</v>
      </c>
      <c r="J716" s="11">
        <v>1.4268000000000001</v>
      </c>
      <c r="K716" s="11">
        <v>11.202</v>
      </c>
      <c r="L716">
        <f t="shared" si="92"/>
        <v>7.8511354079058027</v>
      </c>
      <c r="M716" s="6">
        <f t="shared" si="93"/>
        <v>569.28582842724984</v>
      </c>
      <c r="N716" s="6">
        <f t="shared" si="94"/>
        <v>30</v>
      </c>
      <c r="O716" s="6">
        <f t="shared" si="95"/>
        <v>23.510701573641086</v>
      </c>
      <c r="P716" s="7">
        <f t="shared" si="96"/>
        <v>4.307763475624142E-2</v>
      </c>
      <c r="X716" s="12">
        <f t="shared" si="97"/>
        <v>40052</v>
      </c>
      <c r="Y716" s="6">
        <f t="shared" si="98"/>
        <v>569.28582842724984</v>
      </c>
      <c r="Z716" s="13">
        <f t="shared" si="99"/>
        <v>4.307763475624142E-2</v>
      </c>
    </row>
    <row r="717" spans="1:26" ht="15.75" thickBot="1" x14ac:dyDescent="0.3">
      <c r="A717" t="s">
        <v>8</v>
      </c>
      <c r="B717" s="12">
        <v>40051</v>
      </c>
      <c r="C717">
        <v>71.28</v>
      </c>
      <c r="D717">
        <v>71.650000000000006</v>
      </c>
      <c r="E717">
        <v>72.48</v>
      </c>
      <c r="F717">
        <v>70.599999999999994</v>
      </c>
      <c r="G717">
        <v>126.16500000000001</v>
      </c>
      <c r="I717" s="8" t="s">
        <v>578</v>
      </c>
      <c r="J717" s="9">
        <v>1.427</v>
      </c>
      <c r="K717" s="9">
        <v>11.209199999999999</v>
      </c>
      <c r="L717">
        <f t="shared" si="92"/>
        <v>7.8550805886475112</v>
      </c>
      <c r="M717" s="6">
        <f t="shared" si="93"/>
        <v>562.81652417659427</v>
      </c>
      <c r="N717" s="6">
        <f t="shared" si="94"/>
        <v>30</v>
      </c>
      <c r="O717" s="6">
        <f t="shared" si="95"/>
        <v>14.256133819876936</v>
      </c>
      <c r="P717" s="7">
        <f t="shared" si="96"/>
        <v>2.5988266871777729E-2</v>
      </c>
      <c r="X717" s="12">
        <f t="shared" si="97"/>
        <v>40051</v>
      </c>
      <c r="Y717" s="6">
        <f t="shared" si="98"/>
        <v>562.81652417659427</v>
      </c>
      <c r="Z717" s="13">
        <f t="shared" si="99"/>
        <v>2.5988266871777729E-2</v>
      </c>
    </row>
    <row r="718" spans="1:26" ht="15.75" thickBot="1" x14ac:dyDescent="0.3">
      <c r="A718" t="s">
        <v>8</v>
      </c>
      <c r="B718" s="12">
        <v>40050</v>
      </c>
      <c r="C718">
        <v>73.95</v>
      </c>
      <c r="D718">
        <v>71.819999999999993</v>
      </c>
      <c r="E718">
        <v>74.23</v>
      </c>
      <c r="F718">
        <v>71.040000000000006</v>
      </c>
      <c r="G718">
        <v>129.49700000000001</v>
      </c>
      <c r="I718" s="10" t="s">
        <v>579</v>
      </c>
      <c r="J718" s="11">
        <v>1.4323999999999999</v>
      </c>
      <c r="K718" s="11">
        <v>11.1739</v>
      </c>
      <c r="L718">
        <f t="shared" si="92"/>
        <v>7.8008237922368053</v>
      </c>
      <c r="M718" s="6">
        <f t="shared" si="93"/>
        <v>560.25516475844734</v>
      </c>
      <c r="N718" s="6">
        <f t="shared" si="94"/>
        <v>32</v>
      </c>
      <c r="O718" s="6">
        <f t="shared" si="95"/>
        <v>14.114862516231824</v>
      </c>
      <c r="P718" s="7">
        <f t="shared" si="96"/>
        <v>2.5844755382970847E-2</v>
      </c>
      <c r="X718" s="12">
        <f t="shared" si="97"/>
        <v>40050</v>
      </c>
      <c r="Y718" s="6">
        <f t="shared" si="98"/>
        <v>560.25516475844734</v>
      </c>
      <c r="Z718" s="13">
        <f t="shared" si="99"/>
        <v>2.5844755382970847E-2</v>
      </c>
    </row>
    <row r="719" spans="1:26" ht="15.75" thickBot="1" x14ac:dyDescent="0.3">
      <c r="A719" t="s">
        <v>8</v>
      </c>
      <c r="B719" s="12">
        <v>40049</v>
      </c>
      <c r="C719">
        <v>74.209999999999994</v>
      </c>
      <c r="D719">
        <v>74.260000000000005</v>
      </c>
      <c r="E719">
        <v>74.75</v>
      </c>
      <c r="F719">
        <v>73.819999999999993</v>
      </c>
      <c r="G719">
        <v>87.634</v>
      </c>
      <c r="I719" s="8" t="s">
        <v>580</v>
      </c>
      <c r="J719" s="9">
        <v>1.4322999999999999</v>
      </c>
      <c r="K719" s="9">
        <v>11.1195</v>
      </c>
      <c r="L719">
        <f t="shared" si="92"/>
        <v>7.7633875584723882</v>
      </c>
      <c r="M719" s="6">
        <f t="shared" si="93"/>
        <v>576.50916009215962</v>
      </c>
      <c r="N719" s="6">
        <f t="shared" si="94"/>
        <v>32</v>
      </c>
      <c r="O719" s="6">
        <f t="shared" si="95"/>
        <v>43.733367696348182</v>
      </c>
      <c r="P719" s="7">
        <f t="shared" si="96"/>
        <v>8.2085876123774132E-2</v>
      </c>
      <c r="X719" s="12">
        <f t="shared" si="97"/>
        <v>40049</v>
      </c>
      <c r="Y719" s="6">
        <f t="shared" si="98"/>
        <v>576.50916009215962</v>
      </c>
      <c r="Z719" s="13">
        <f t="shared" si="99"/>
        <v>8.2085876123774132E-2</v>
      </c>
    </row>
    <row r="720" spans="1:26" ht="15.75" thickBot="1" x14ac:dyDescent="0.3">
      <c r="A720" t="s">
        <v>8</v>
      </c>
      <c r="B720" s="12">
        <v>40046</v>
      </c>
      <c r="C720">
        <v>73.55</v>
      </c>
      <c r="D720">
        <v>74.19</v>
      </c>
      <c r="E720">
        <v>74.97</v>
      </c>
      <c r="F720">
        <v>72.650000000000006</v>
      </c>
      <c r="G720">
        <v>96.704999999999998</v>
      </c>
      <c r="I720" s="10" t="s">
        <v>581</v>
      </c>
      <c r="J720" s="11">
        <v>1.4330000000000001</v>
      </c>
      <c r="K720" s="11">
        <v>11.226100000000001</v>
      </c>
      <c r="L720">
        <f t="shared" si="92"/>
        <v>7.8339846475924633</v>
      </c>
      <c r="M720" s="6">
        <f t="shared" si="93"/>
        <v>581.20332100488486</v>
      </c>
      <c r="N720" s="6">
        <f t="shared" si="94"/>
        <v>30</v>
      </c>
      <c r="O720" s="6">
        <f t="shared" si="95"/>
        <v>59.905492099240519</v>
      </c>
      <c r="P720" s="7">
        <f t="shared" si="96"/>
        <v>0.11491605906934153</v>
      </c>
      <c r="X720" s="12">
        <f t="shared" si="97"/>
        <v>40046</v>
      </c>
      <c r="Y720" s="6">
        <f t="shared" si="98"/>
        <v>581.20332100488486</v>
      </c>
      <c r="Z720" s="13">
        <f t="shared" si="99"/>
        <v>0.11491605906934153</v>
      </c>
    </row>
    <row r="721" spans="1:26" ht="15.75" thickBot="1" x14ac:dyDescent="0.3">
      <c r="A721" t="s">
        <v>8</v>
      </c>
      <c r="B721" s="12">
        <v>40045</v>
      </c>
      <c r="C721">
        <v>74.739999999999995</v>
      </c>
      <c r="D721">
        <v>73.33</v>
      </c>
      <c r="E721">
        <v>74.78</v>
      </c>
      <c r="F721">
        <v>73.099999999999994</v>
      </c>
      <c r="G721">
        <v>96.09</v>
      </c>
      <c r="I721" s="8" t="s">
        <v>582</v>
      </c>
      <c r="J721" s="9">
        <v>1.4242999999999999</v>
      </c>
      <c r="K721" s="9">
        <v>11.3161</v>
      </c>
      <c r="L721">
        <f t="shared" si="92"/>
        <v>7.9450256266236057</v>
      </c>
      <c r="M721" s="6">
        <f t="shared" si="93"/>
        <v>582.60872920030897</v>
      </c>
      <c r="N721" s="6">
        <f t="shared" si="94"/>
        <v>30</v>
      </c>
      <c r="O721" s="6">
        <f t="shared" si="95"/>
        <v>57.978012052027907</v>
      </c>
      <c r="P721" s="7">
        <f t="shared" si="96"/>
        <v>0.11051204238893443</v>
      </c>
      <c r="X721" s="12">
        <f t="shared" si="97"/>
        <v>40045</v>
      </c>
      <c r="Y721" s="6">
        <f t="shared" si="98"/>
        <v>582.60872920030897</v>
      </c>
      <c r="Z721" s="13">
        <f t="shared" si="99"/>
        <v>0.11051204238893443</v>
      </c>
    </row>
    <row r="722" spans="1:26" ht="15.75" thickBot="1" x14ac:dyDescent="0.3">
      <c r="A722" t="s">
        <v>8</v>
      </c>
      <c r="B722" s="12">
        <v>40044</v>
      </c>
      <c r="C722">
        <v>73.13</v>
      </c>
      <c r="D722">
        <v>74.59</v>
      </c>
      <c r="E722">
        <v>74.900000000000006</v>
      </c>
      <c r="F722">
        <v>71.17</v>
      </c>
      <c r="G722">
        <v>154.55699999999999</v>
      </c>
      <c r="I722" s="10" t="s">
        <v>583</v>
      </c>
      <c r="J722" s="11">
        <v>1.4112</v>
      </c>
      <c r="K722" s="11">
        <v>11.423999999999999</v>
      </c>
      <c r="L722">
        <f t="shared" si="92"/>
        <v>8.0952380952380949</v>
      </c>
      <c r="M722" s="6">
        <f t="shared" si="93"/>
        <v>603.82380952380947</v>
      </c>
      <c r="N722" s="6">
        <f t="shared" si="94"/>
        <v>30</v>
      </c>
      <c r="O722" s="6">
        <f t="shared" si="95"/>
        <v>75.794748540479645</v>
      </c>
      <c r="P722" s="7">
        <f t="shared" si="96"/>
        <v>0.14354275955821402</v>
      </c>
      <c r="X722" s="12">
        <f t="shared" si="97"/>
        <v>40044</v>
      </c>
      <c r="Y722" s="6">
        <f t="shared" si="98"/>
        <v>603.82380952380947</v>
      </c>
      <c r="Z722" s="13">
        <f t="shared" si="99"/>
        <v>0.14354275955821402</v>
      </c>
    </row>
    <row r="723" spans="1:26" ht="15.75" thickBot="1" x14ac:dyDescent="0.3">
      <c r="A723" t="s">
        <v>8</v>
      </c>
      <c r="B723" s="12">
        <v>40043</v>
      </c>
      <c r="C723">
        <v>70.61</v>
      </c>
      <c r="D723">
        <v>72.37</v>
      </c>
      <c r="E723">
        <v>73.2</v>
      </c>
      <c r="F723">
        <v>69.459999999999994</v>
      </c>
      <c r="G723">
        <v>123.646</v>
      </c>
      <c r="I723" s="8" t="s">
        <v>584</v>
      </c>
      <c r="J723" s="9">
        <v>1.4100999999999999</v>
      </c>
      <c r="K723" s="9">
        <v>11.345000000000001</v>
      </c>
      <c r="L723">
        <f t="shared" si="92"/>
        <v>8.0455286859088009</v>
      </c>
      <c r="M723" s="6">
        <f t="shared" si="93"/>
        <v>582.25491099921999</v>
      </c>
      <c r="N723" s="6">
        <f t="shared" si="94"/>
        <v>32</v>
      </c>
      <c r="O723" s="6">
        <f t="shared" si="95"/>
        <v>52.625869125550707</v>
      </c>
      <c r="P723" s="7">
        <f t="shared" si="96"/>
        <v>9.9363639386873703E-2</v>
      </c>
      <c r="X723" s="12">
        <f t="shared" si="97"/>
        <v>40043</v>
      </c>
      <c r="Y723" s="6">
        <f t="shared" si="98"/>
        <v>582.25491099921999</v>
      </c>
      <c r="Z723" s="13">
        <f t="shared" si="99"/>
        <v>9.9363639386873703E-2</v>
      </c>
    </row>
    <row r="724" spans="1:26" ht="15.75" thickBot="1" x14ac:dyDescent="0.3">
      <c r="A724" t="s">
        <v>8</v>
      </c>
      <c r="B724" s="12">
        <v>40042</v>
      </c>
      <c r="C724">
        <v>71.349999999999994</v>
      </c>
      <c r="D724">
        <v>70.540000000000006</v>
      </c>
      <c r="E724">
        <v>71.44</v>
      </c>
      <c r="F724">
        <v>69.209999999999994</v>
      </c>
      <c r="G724">
        <v>106.202</v>
      </c>
      <c r="I724" s="10" t="s">
        <v>585</v>
      </c>
      <c r="J724" s="11">
        <v>1.4072</v>
      </c>
      <c r="K724" s="11">
        <v>11.533799999999999</v>
      </c>
      <c r="L724">
        <f t="shared" si="92"/>
        <v>8.1962762933484932</v>
      </c>
      <c r="M724" s="6">
        <f t="shared" si="93"/>
        <v>578.16532973280277</v>
      </c>
      <c r="N724" s="6">
        <f t="shared" si="94"/>
        <v>32</v>
      </c>
      <c r="O724" s="6">
        <f t="shared" si="95"/>
        <v>69.348539216171503</v>
      </c>
      <c r="P724" s="7">
        <f t="shared" si="96"/>
        <v>0.13629373186713806</v>
      </c>
      <c r="X724" s="12">
        <f t="shared" si="97"/>
        <v>40042</v>
      </c>
      <c r="Y724" s="6">
        <f t="shared" si="98"/>
        <v>578.16532973280277</v>
      </c>
      <c r="Z724" s="13">
        <f t="shared" si="99"/>
        <v>0.13629373186713806</v>
      </c>
    </row>
    <row r="725" spans="1:26" ht="15.75" thickBot="1" x14ac:dyDescent="0.3">
      <c r="A725" t="s">
        <v>8</v>
      </c>
      <c r="B725" s="12">
        <v>40039</v>
      </c>
      <c r="C725">
        <v>74.28</v>
      </c>
      <c r="D725">
        <v>72.41</v>
      </c>
      <c r="E725">
        <v>74.47</v>
      </c>
      <c r="F725">
        <v>71.86</v>
      </c>
      <c r="G725">
        <v>9.7609999999999992</v>
      </c>
      <c r="I725" s="8" t="s">
        <v>586</v>
      </c>
      <c r="J725" s="9">
        <v>1.4294</v>
      </c>
      <c r="K725" s="9">
        <v>11.5152</v>
      </c>
      <c r="L725">
        <f t="shared" ref="L725:L788" si="100">K725/J725</f>
        <v>8.0559675388274794</v>
      </c>
      <c r="M725" s="6">
        <f t="shared" ref="M725:M788" si="101">L725*D725</f>
        <v>583.33260948649774</v>
      </c>
      <c r="N725" s="6">
        <f t="shared" ref="N725:N788" si="102">B725-B747</f>
        <v>30</v>
      </c>
      <c r="O725" s="6">
        <f t="shared" ref="O725:O788" si="103">M725-M747</f>
        <v>69.074551427018719</v>
      </c>
      <c r="P725" s="7">
        <f t="shared" si="96"/>
        <v>0.13431885090467471</v>
      </c>
      <c r="X725" s="12">
        <f t="shared" si="97"/>
        <v>40039</v>
      </c>
      <c r="Y725" s="6">
        <f t="shared" si="98"/>
        <v>583.33260948649774</v>
      </c>
      <c r="Z725" s="13">
        <f t="shared" si="99"/>
        <v>0.13431885090467471</v>
      </c>
    </row>
    <row r="726" spans="1:26" ht="15.75" thickBot="1" x14ac:dyDescent="0.3">
      <c r="A726" t="s">
        <v>8</v>
      </c>
      <c r="B726" s="12">
        <v>40038</v>
      </c>
      <c r="C726">
        <v>73.239999999999995</v>
      </c>
      <c r="D726">
        <v>73.48</v>
      </c>
      <c r="E726">
        <v>74.72</v>
      </c>
      <c r="F726">
        <v>72.959999999999994</v>
      </c>
      <c r="G726">
        <v>63.685000000000002</v>
      </c>
      <c r="I726" s="10" t="s">
        <v>587</v>
      </c>
      <c r="J726" s="11">
        <v>1.4293</v>
      </c>
      <c r="K726" s="11">
        <v>11.369</v>
      </c>
      <c r="L726">
        <f t="shared" si="100"/>
        <v>7.954243335898691</v>
      </c>
      <c r="M726" s="6">
        <f t="shared" si="101"/>
        <v>584.47780032183584</v>
      </c>
      <c r="N726" s="6">
        <f t="shared" si="102"/>
        <v>30</v>
      </c>
      <c r="O726" s="6">
        <f t="shared" si="103"/>
        <v>85.56586836557824</v>
      </c>
      <c r="P726" s="7">
        <f t="shared" si="96"/>
        <v>0.17150495485259365</v>
      </c>
      <c r="X726" s="12">
        <f t="shared" si="97"/>
        <v>40038</v>
      </c>
      <c r="Y726" s="6">
        <f t="shared" si="98"/>
        <v>584.47780032183584</v>
      </c>
      <c r="Z726" s="13">
        <f t="shared" si="99"/>
        <v>0.17150495485259365</v>
      </c>
    </row>
    <row r="727" spans="1:26" ht="15.75" thickBot="1" x14ac:dyDescent="0.3">
      <c r="A727" t="s">
        <v>8</v>
      </c>
      <c r="B727" s="12">
        <v>40037</v>
      </c>
      <c r="C727">
        <v>72.489999999999995</v>
      </c>
      <c r="D727">
        <v>72.89</v>
      </c>
      <c r="E727">
        <v>73.52</v>
      </c>
      <c r="F727">
        <v>71.680000000000007</v>
      </c>
      <c r="G727">
        <v>78.304000000000002</v>
      </c>
      <c r="I727" s="8" t="s">
        <v>588</v>
      </c>
      <c r="J727" s="9">
        <v>1.417</v>
      </c>
      <c r="K727" s="9">
        <v>11.520200000000001</v>
      </c>
      <c r="L727">
        <f t="shared" si="100"/>
        <v>8.1299929428369797</v>
      </c>
      <c r="M727" s="6">
        <f t="shared" si="101"/>
        <v>592.59518560338745</v>
      </c>
      <c r="N727" s="6">
        <f t="shared" si="102"/>
        <v>30</v>
      </c>
      <c r="O727" s="6">
        <f t="shared" si="103"/>
        <v>89.552169503208574</v>
      </c>
      <c r="P727" s="7">
        <f t="shared" si="96"/>
        <v>0.17802089808831506</v>
      </c>
      <c r="X727" s="12">
        <f t="shared" si="97"/>
        <v>40037</v>
      </c>
      <c r="Y727" s="6">
        <f t="shared" si="98"/>
        <v>592.59518560338745</v>
      </c>
      <c r="Z727" s="13">
        <f t="shared" si="99"/>
        <v>0.17802089808831506</v>
      </c>
    </row>
    <row r="728" spans="1:26" ht="15.75" thickBot="1" x14ac:dyDescent="0.3">
      <c r="A728" t="s">
        <v>8</v>
      </c>
      <c r="B728" s="12">
        <v>40036</v>
      </c>
      <c r="C728">
        <v>73.5</v>
      </c>
      <c r="D728">
        <v>72.459999999999994</v>
      </c>
      <c r="E728">
        <v>74.19</v>
      </c>
      <c r="F728">
        <v>71.91</v>
      </c>
      <c r="G728">
        <v>86.31</v>
      </c>
      <c r="I728" s="10" t="s">
        <v>589</v>
      </c>
      <c r="J728" s="11">
        <v>1.4166000000000001</v>
      </c>
      <c r="K728" s="11">
        <v>11.5304</v>
      </c>
      <c r="L728">
        <f t="shared" si="100"/>
        <v>8.1394889171255116</v>
      </c>
      <c r="M728" s="6">
        <f t="shared" si="101"/>
        <v>589.78736693491453</v>
      </c>
      <c r="N728" s="6">
        <f t="shared" si="102"/>
        <v>32</v>
      </c>
      <c r="O728" s="6">
        <f t="shared" si="103"/>
        <v>93.371860136842315</v>
      </c>
      <c r="P728" s="7">
        <f t="shared" si="96"/>
        <v>0.18809215034215954</v>
      </c>
      <c r="X728" s="12">
        <f t="shared" si="97"/>
        <v>40036</v>
      </c>
      <c r="Y728" s="6">
        <f t="shared" si="98"/>
        <v>589.78736693491453</v>
      </c>
      <c r="Z728" s="13">
        <f t="shared" si="99"/>
        <v>0.18809215034215954</v>
      </c>
    </row>
    <row r="729" spans="1:26" ht="15.75" thickBot="1" x14ac:dyDescent="0.3">
      <c r="A729" t="s">
        <v>8</v>
      </c>
      <c r="B729" s="12">
        <v>40035</v>
      </c>
      <c r="C729">
        <v>73.23</v>
      </c>
      <c r="D729">
        <v>73.5</v>
      </c>
      <c r="E729">
        <v>74.260000000000005</v>
      </c>
      <c r="F729">
        <v>73.040000000000006</v>
      </c>
      <c r="G729">
        <v>77.501999999999995</v>
      </c>
      <c r="I729" s="8" t="s">
        <v>590</v>
      </c>
      <c r="J729" s="9">
        <v>1.4201999999999999</v>
      </c>
      <c r="K729" s="9">
        <v>11.4031</v>
      </c>
      <c r="L729">
        <f t="shared" si="100"/>
        <v>8.0292212364455722</v>
      </c>
      <c r="M729" s="6">
        <f t="shared" si="101"/>
        <v>590.14776087874952</v>
      </c>
      <c r="N729" s="6">
        <f t="shared" si="102"/>
        <v>32</v>
      </c>
      <c r="O729" s="6">
        <f t="shared" si="103"/>
        <v>95.189719420565041</v>
      </c>
      <c r="P729" s="7">
        <f t="shared" si="96"/>
        <v>0.19231876532428649</v>
      </c>
      <c r="X729" s="12">
        <f t="shared" si="97"/>
        <v>40035</v>
      </c>
      <c r="Y729" s="6">
        <f t="shared" si="98"/>
        <v>590.14776087874952</v>
      </c>
      <c r="Z729" s="13">
        <f t="shared" si="99"/>
        <v>0.19231876532428649</v>
      </c>
    </row>
    <row r="730" spans="1:26" ht="15.75" thickBot="1" x14ac:dyDescent="0.3">
      <c r="A730" t="s">
        <v>8</v>
      </c>
      <c r="B730" s="12">
        <v>40032</v>
      </c>
      <c r="C730">
        <v>74.69</v>
      </c>
      <c r="D730">
        <v>73.59</v>
      </c>
      <c r="E730">
        <v>75.55</v>
      </c>
      <c r="F730">
        <v>73.13</v>
      </c>
      <c r="G730">
        <v>103.29300000000001</v>
      </c>
      <c r="I730" s="10" t="s">
        <v>591</v>
      </c>
      <c r="J730" s="11">
        <v>1.4357</v>
      </c>
      <c r="K730" s="11">
        <v>11.6875</v>
      </c>
      <c r="L730">
        <f t="shared" si="100"/>
        <v>8.1406282649578596</v>
      </c>
      <c r="M730" s="6">
        <f t="shared" si="101"/>
        <v>599.06883401824894</v>
      </c>
      <c r="N730" s="6">
        <f t="shared" si="102"/>
        <v>30</v>
      </c>
      <c r="O730" s="6">
        <f t="shared" si="103"/>
        <v>105.8824805185007</v>
      </c>
      <c r="P730" s="7">
        <f t="shared" si="96"/>
        <v>0.21469061292377131</v>
      </c>
      <c r="X730" s="12">
        <f t="shared" si="97"/>
        <v>40032</v>
      </c>
      <c r="Y730" s="6">
        <f t="shared" si="98"/>
        <v>599.06883401824894</v>
      </c>
      <c r="Z730" s="13">
        <f t="shared" si="99"/>
        <v>0.21469061292377131</v>
      </c>
    </row>
    <row r="731" spans="1:26" ht="15.75" thickBot="1" x14ac:dyDescent="0.3">
      <c r="A731" t="s">
        <v>8</v>
      </c>
      <c r="B731" s="12">
        <v>40031</v>
      </c>
      <c r="C731">
        <v>75.180000000000007</v>
      </c>
      <c r="D731">
        <v>74.83</v>
      </c>
      <c r="E731">
        <v>76</v>
      </c>
      <c r="F731">
        <v>74</v>
      </c>
      <c r="G731">
        <v>116.77200000000001</v>
      </c>
      <c r="I731" s="8" t="s">
        <v>592</v>
      </c>
      <c r="J731" s="9">
        <v>1.4370000000000001</v>
      </c>
      <c r="K731" s="9">
        <v>11.585000000000001</v>
      </c>
      <c r="L731">
        <f t="shared" si="100"/>
        <v>8.0619345859429377</v>
      </c>
      <c r="M731" s="6">
        <f t="shared" si="101"/>
        <v>603.27456506610997</v>
      </c>
      <c r="N731" s="6">
        <f t="shared" si="102"/>
        <v>30</v>
      </c>
      <c r="O731" s="6">
        <f t="shared" si="103"/>
        <v>98.855311909679415</v>
      </c>
      <c r="P731" s="7">
        <f t="shared" si="96"/>
        <v>0.19597846690245663</v>
      </c>
      <c r="X731" s="12">
        <f t="shared" si="97"/>
        <v>40031</v>
      </c>
      <c r="Y731" s="6">
        <f t="shared" si="98"/>
        <v>603.27456506610997</v>
      </c>
      <c r="Z731" s="13">
        <f t="shared" si="99"/>
        <v>0.19597846690245663</v>
      </c>
    </row>
    <row r="732" spans="1:26" ht="15.75" thickBot="1" x14ac:dyDescent="0.3">
      <c r="A732" t="s">
        <v>8</v>
      </c>
      <c r="B732" s="12">
        <v>40030</v>
      </c>
      <c r="C732">
        <v>74.650000000000006</v>
      </c>
      <c r="D732">
        <v>75.510000000000005</v>
      </c>
      <c r="E732">
        <v>75.62</v>
      </c>
      <c r="F732">
        <v>73.2</v>
      </c>
      <c r="G732">
        <v>113.107</v>
      </c>
      <c r="I732" s="10" t="s">
        <v>593</v>
      </c>
      <c r="J732" s="11">
        <v>1.4410000000000001</v>
      </c>
      <c r="K732" s="11">
        <v>11.396599999999999</v>
      </c>
      <c r="L732">
        <f t="shared" si="100"/>
        <v>7.9088133240804988</v>
      </c>
      <c r="M732" s="6">
        <f t="shared" si="101"/>
        <v>597.19449410131847</v>
      </c>
      <c r="N732" s="6">
        <f t="shared" si="102"/>
        <v>30</v>
      </c>
      <c r="O732" s="6">
        <f t="shared" si="103"/>
        <v>83.992544040154144</v>
      </c>
      <c r="P732" s="7">
        <f t="shared" si="96"/>
        <v>0.16366372736920382</v>
      </c>
      <c r="X732" s="12">
        <f t="shared" si="97"/>
        <v>40030</v>
      </c>
      <c r="Y732" s="6">
        <f t="shared" si="98"/>
        <v>597.19449410131847</v>
      </c>
      <c r="Z732" s="13">
        <f t="shared" si="99"/>
        <v>0.16366372736920382</v>
      </c>
    </row>
    <row r="733" spans="1:26" ht="15.75" thickBot="1" x14ac:dyDescent="0.3">
      <c r="A733" t="s">
        <v>8</v>
      </c>
      <c r="B733" s="12">
        <v>40029</v>
      </c>
      <c r="C733">
        <v>73.31</v>
      </c>
      <c r="D733">
        <v>74.28</v>
      </c>
      <c r="E733">
        <v>74.89</v>
      </c>
      <c r="F733">
        <v>72.239999999999995</v>
      </c>
      <c r="G733">
        <v>93.957999999999998</v>
      </c>
      <c r="I733" s="8" t="s">
        <v>594</v>
      </c>
      <c r="J733" s="9">
        <v>1.4383999999999999</v>
      </c>
      <c r="K733" s="9">
        <v>11.281700000000001</v>
      </c>
      <c r="L733">
        <f t="shared" si="100"/>
        <v>7.8432285873192447</v>
      </c>
      <c r="M733" s="6">
        <f t="shared" si="101"/>
        <v>582.5950194660735</v>
      </c>
      <c r="N733" s="6">
        <f t="shared" si="102"/>
        <v>32</v>
      </c>
      <c r="O733" s="6">
        <f t="shared" si="103"/>
        <v>63.578658555230504</v>
      </c>
      <c r="P733" s="7">
        <f t="shared" si="96"/>
        <v>0.12249837065570288</v>
      </c>
      <c r="X733" s="12">
        <f t="shared" si="97"/>
        <v>40029</v>
      </c>
      <c r="Y733" s="6">
        <f t="shared" si="98"/>
        <v>582.5950194660735</v>
      </c>
      <c r="Z733" s="13">
        <f t="shared" si="99"/>
        <v>0.12249837065570288</v>
      </c>
    </row>
    <row r="734" spans="1:26" ht="15.75" thickBot="1" x14ac:dyDescent="0.3">
      <c r="A734" t="s">
        <v>8</v>
      </c>
      <c r="B734" s="12">
        <v>40028</v>
      </c>
      <c r="C734">
        <v>71.98</v>
      </c>
      <c r="D734">
        <v>73.55</v>
      </c>
      <c r="E734">
        <v>73.95</v>
      </c>
      <c r="F734">
        <v>71.5</v>
      </c>
      <c r="G734">
        <v>112.158</v>
      </c>
      <c r="I734" s="10" t="s">
        <v>595</v>
      </c>
      <c r="J734" s="11">
        <v>1.4302999999999999</v>
      </c>
      <c r="K734" s="11">
        <v>11.0823</v>
      </c>
      <c r="L734">
        <f t="shared" si="100"/>
        <v>7.7482346360903316</v>
      </c>
      <c r="M734" s="6">
        <f t="shared" si="101"/>
        <v>569.88265748444383</v>
      </c>
      <c r="N734" s="6">
        <f t="shared" si="102"/>
        <v>32</v>
      </c>
      <c r="O734" s="6">
        <f t="shared" si="103"/>
        <v>49.415848458890423</v>
      </c>
      <c r="P734" s="7">
        <f t="shared" si="96"/>
        <v>9.4945244541932455E-2</v>
      </c>
      <c r="X734" s="12">
        <f t="shared" si="97"/>
        <v>40028</v>
      </c>
      <c r="Y734" s="6">
        <f t="shared" si="98"/>
        <v>569.88265748444383</v>
      </c>
      <c r="Z734" s="13">
        <f t="shared" si="99"/>
        <v>9.4945244541932455E-2</v>
      </c>
    </row>
    <row r="735" spans="1:26" ht="15.75" thickBot="1" x14ac:dyDescent="0.3">
      <c r="A735" t="s">
        <v>8</v>
      </c>
      <c r="B735" s="12">
        <v>40025</v>
      </c>
      <c r="C735">
        <v>69.790000000000006</v>
      </c>
      <c r="D735">
        <v>71.7</v>
      </c>
      <c r="E735">
        <v>72.12</v>
      </c>
      <c r="F735">
        <v>68.06</v>
      </c>
      <c r="G735">
        <v>146.24700000000001</v>
      </c>
      <c r="I735" s="8" t="s">
        <v>596</v>
      </c>
      <c r="J735" s="9">
        <v>1.4137999999999999</v>
      </c>
      <c r="K735" s="9">
        <v>11.036799999999999</v>
      </c>
      <c r="L735">
        <f t="shared" si="100"/>
        <v>7.8064789927854008</v>
      </c>
      <c r="M735" s="6">
        <f t="shared" si="101"/>
        <v>559.72454378271323</v>
      </c>
      <c r="N735" s="6">
        <f t="shared" si="102"/>
        <v>30</v>
      </c>
      <c r="O735" s="6">
        <f t="shared" si="103"/>
        <v>27.55854491778689</v>
      </c>
      <c r="P735" s="7">
        <f t="shared" si="96"/>
        <v>5.1785617601589319E-2</v>
      </c>
      <c r="X735" s="12">
        <f t="shared" si="97"/>
        <v>40025</v>
      </c>
      <c r="Y735" s="6">
        <f t="shared" si="98"/>
        <v>559.72454378271323</v>
      </c>
      <c r="Z735" s="13">
        <f t="shared" si="99"/>
        <v>5.1785617601589319E-2</v>
      </c>
    </row>
    <row r="736" spans="1:26" ht="15.75" thickBot="1" x14ac:dyDescent="0.3">
      <c r="A736" t="s">
        <v>8</v>
      </c>
      <c r="B736" s="12">
        <v>40024</v>
      </c>
      <c r="C736">
        <v>66.37</v>
      </c>
      <c r="D736">
        <v>70.11</v>
      </c>
      <c r="E736">
        <v>70.37</v>
      </c>
      <c r="F736">
        <v>66.36</v>
      </c>
      <c r="G736">
        <v>131.172</v>
      </c>
      <c r="I736" s="10" t="s">
        <v>597</v>
      </c>
      <c r="J736" s="11">
        <v>1.4053</v>
      </c>
      <c r="K736" s="11">
        <v>11.007899999999999</v>
      </c>
      <c r="L736">
        <f t="shared" si="100"/>
        <v>7.8331317156479043</v>
      </c>
      <c r="M736" s="6">
        <f t="shared" si="101"/>
        <v>549.18086458407458</v>
      </c>
      <c r="N736" s="6">
        <f t="shared" si="102"/>
        <v>30</v>
      </c>
      <c r="O736" s="6">
        <f t="shared" si="103"/>
        <v>15.466919487145105</v>
      </c>
      <c r="P736" s="7">
        <f t="shared" si="96"/>
        <v>2.897979269463553E-2</v>
      </c>
      <c r="X736" s="12">
        <f t="shared" si="97"/>
        <v>40024</v>
      </c>
      <c r="Y736" s="6">
        <f t="shared" si="98"/>
        <v>549.18086458407458</v>
      </c>
      <c r="Z736" s="13">
        <f t="shared" si="99"/>
        <v>2.897979269463553E-2</v>
      </c>
    </row>
    <row r="737" spans="1:26" ht="15.75" thickBot="1" x14ac:dyDescent="0.3">
      <c r="A737" t="s">
        <v>8</v>
      </c>
      <c r="B737" s="12">
        <v>40023</v>
      </c>
      <c r="C737">
        <v>69.42</v>
      </c>
      <c r="D737">
        <v>66.53</v>
      </c>
      <c r="E737">
        <v>69.89</v>
      </c>
      <c r="F737">
        <v>66.14</v>
      </c>
      <c r="G737">
        <v>152.81800000000001</v>
      </c>
      <c r="I737" s="8" t="s">
        <v>598</v>
      </c>
      <c r="J737" s="9">
        <v>1.4104000000000001</v>
      </c>
      <c r="K737" s="9">
        <v>11.1778</v>
      </c>
      <c r="L737">
        <f t="shared" si="100"/>
        <v>7.925269427112875</v>
      </c>
      <c r="M737" s="6">
        <f t="shared" si="101"/>
        <v>527.26817498581954</v>
      </c>
      <c r="N737" s="6">
        <f t="shared" si="102"/>
        <v>30</v>
      </c>
      <c r="O737" s="6">
        <f t="shared" si="103"/>
        <v>-27.537510744725409</v>
      </c>
      <c r="P737" s="7">
        <f t="shared" si="96"/>
        <v>-4.963451430470682E-2</v>
      </c>
      <c r="X737" s="12">
        <f t="shared" si="97"/>
        <v>40023</v>
      </c>
      <c r="Y737" s="6">
        <f t="shared" si="98"/>
        <v>527.26817498581954</v>
      </c>
      <c r="Z737" s="13">
        <f t="shared" si="99"/>
        <v>-4.963451430470682E-2</v>
      </c>
    </row>
    <row r="738" spans="1:26" ht="15.75" thickBot="1" x14ac:dyDescent="0.3">
      <c r="A738" t="s">
        <v>8</v>
      </c>
      <c r="B738" s="12">
        <v>40022</v>
      </c>
      <c r="C738">
        <v>70.569999999999993</v>
      </c>
      <c r="D738">
        <v>69.88</v>
      </c>
      <c r="E738">
        <v>71.36</v>
      </c>
      <c r="F738">
        <v>69.069999999999993</v>
      </c>
      <c r="G738">
        <v>118.35299999999999</v>
      </c>
      <c r="I738" s="10" t="s">
        <v>599</v>
      </c>
      <c r="J738" s="11">
        <v>1.4229000000000001</v>
      </c>
      <c r="K738" s="11">
        <v>11.113099999999999</v>
      </c>
      <c r="L738">
        <f t="shared" si="100"/>
        <v>7.8101764003092269</v>
      </c>
      <c r="M738" s="6">
        <f t="shared" si="101"/>
        <v>545.77512685360875</v>
      </c>
      <c r="N738" s="6">
        <f t="shared" si="102"/>
        <v>32</v>
      </c>
      <c r="O738" s="6">
        <f t="shared" si="103"/>
        <v>0.91304683090720573</v>
      </c>
      <c r="P738" s="7">
        <f t="shared" si="96"/>
        <v>1.6757393556717395E-3</v>
      </c>
      <c r="X738" s="12">
        <f t="shared" si="97"/>
        <v>40022</v>
      </c>
      <c r="Y738" s="6">
        <f t="shared" si="98"/>
        <v>545.77512685360875</v>
      </c>
      <c r="Z738" s="13">
        <f t="shared" si="99"/>
        <v>1.6757393556717395E-3</v>
      </c>
    </row>
    <row r="739" spans="1:26" ht="15.75" thickBot="1" x14ac:dyDescent="0.3">
      <c r="A739" t="s">
        <v>8</v>
      </c>
      <c r="B739" s="12">
        <v>40021</v>
      </c>
      <c r="C739">
        <v>70.06</v>
      </c>
      <c r="D739">
        <v>70.81</v>
      </c>
      <c r="E739">
        <v>71.28</v>
      </c>
      <c r="F739">
        <v>69.959999999999994</v>
      </c>
      <c r="G739">
        <v>108.504</v>
      </c>
      <c r="I739" s="8" t="s">
        <v>600</v>
      </c>
      <c r="J739" s="9">
        <v>1.4269000000000001</v>
      </c>
      <c r="K739" s="9">
        <v>11.0541</v>
      </c>
      <c r="L739">
        <f t="shared" si="100"/>
        <v>7.7469339126778332</v>
      </c>
      <c r="M739" s="6">
        <f t="shared" si="101"/>
        <v>548.56039035671733</v>
      </c>
      <c r="N739" s="6">
        <f t="shared" si="102"/>
        <v>32</v>
      </c>
      <c r="O739" s="6">
        <f t="shared" si="103"/>
        <v>-15.015727290341488</v>
      </c>
      <c r="P739" s="7">
        <f t="shared" si="96"/>
        <v>-2.6643654371005712E-2</v>
      </c>
      <c r="X739" s="12">
        <f t="shared" si="97"/>
        <v>40021</v>
      </c>
      <c r="Y739" s="6">
        <f t="shared" si="98"/>
        <v>548.56039035671733</v>
      </c>
      <c r="Z739" s="13">
        <f t="shared" si="99"/>
        <v>-2.6643654371005712E-2</v>
      </c>
    </row>
    <row r="740" spans="1:26" ht="15.75" thickBot="1" x14ac:dyDescent="0.3">
      <c r="A740" t="s">
        <v>8</v>
      </c>
      <c r="B740" s="12">
        <v>40018</v>
      </c>
      <c r="C740">
        <v>68.78</v>
      </c>
      <c r="D740">
        <v>70.319999999999993</v>
      </c>
      <c r="E740">
        <v>70.459999999999994</v>
      </c>
      <c r="F740">
        <v>68.69</v>
      </c>
      <c r="G740">
        <v>83.024000000000001</v>
      </c>
      <c r="I740" s="10" t="s">
        <v>601</v>
      </c>
      <c r="J740" s="11">
        <v>1.4227000000000001</v>
      </c>
      <c r="K740" s="11">
        <v>11.0494</v>
      </c>
      <c r="L740">
        <f t="shared" si="100"/>
        <v>7.766500316299993</v>
      </c>
      <c r="M740" s="6">
        <f t="shared" si="101"/>
        <v>546.14030224221551</v>
      </c>
      <c r="N740" s="6">
        <f t="shared" si="102"/>
        <v>30</v>
      </c>
      <c r="O740" s="6">
        <f t="shared" si="103"/>
        <v>-4.2062434844934842</v>
      </c>
      <c r="P740" s="7">
        <f t="shared" si="96"/>
        <v>-7.6428997640737807E-3</v>
      </c>
      <c r="X740" s="12">
        <f t="shared" si="97"/>
        <v>40018</v>
      </c>
      <c r="Y740" s="6">
        <f t="shared" si="98"/>
        <v>546.14030224221551</v>
      </c>
      <c r="Z740" s="13">
        <f t="shared" si="99"/>
        <v>-7.6428997640737807E-3</v>
      </c>
    </row>
    <row r="741" spans="1:26" ht="15.75" thickBot="1" x14ac:dyDescent="0.3">
      <c r="A741" t="s">
        <v>8</v>
      </c>
      <c r="B741" s="12">
        <v>40017</v>
      </c>
      <c r="C741">
        <v>66.87</v>
      </c>
      <c r="D741">
        <v>69.25</v>
      </c>
      <c r="E741">
        <v>69.78</v>
      </c>
      <c r="F741">
        <v>66.7</v>
      </c>
      <c r="G741">
        <v>139.815</v>
      </c>
      <c r="I741" s="8" t="s">
        <v>602</v>
      </c>
      <c r="J741" s="9">
        <v>1.4229000000000001</v>
      </c>
      <c r="K741" s="9">
        <v>10.947100000000001</v>
      </c>
      <c r="L741">
        <f t="shared" si="100"/>
        <v>7.6935132475929446</v>
      </c>
      <c r="M741" s="6">
        <f t="shared" si="101"/>
        <v>532.77579239581144</v>
      </c>
      <c r="N741" s="6">
        <f t="shared" si="102"/>
        <v>30</v>
      </c>
      <c r="O741" s="6">
        <f t="shared" si="103"/>
        <v>-31.898066525350487</v>
      </c>
      <c r="P741" s="7">
        <f t="shared" si="96"/>
        <v>-5.6489362879828302E-2</v>
      </c>
      <c r="X741" s="12">
        <f t="shared" si="97"/>
        <v>40017</v>
      </c>
      <c r="Y741" s="6">
        <f t="shared" si="98"/>
        <v>532.77579239581144</v>
      </c>
      <c r="Z741" s="13">
        <f t="shared" si="99"/>
        <v>-5.6489362879828302E-2</v>
      </c>
    </row>
    <row r="742" spans="1:26" ht="15.75" thickBot="1" x14ac:dyDescent="0.3">
      <c r="A742" t="s">
        <v>8</v>
      </c>
      <c r="B742" s="12">
        <v>40016</v>
      </c>
      <c r="C742">
        <v>66.37</v>
      </c>
      <c r="D742">
        <v>67.209999999999994</v>
      </c>
      <c r="E742">
        <v>67.48</v>
      </c>
      <c r="F742">
        <v>65.5</v>
      </c>
      <c r="G742">
        <v>117.196</v>
      </c>
      <c r="I742" s="10" t="s">
        <v>603</v>
      </c>
      <c r="J742" s="11">
        <v>1.4191</v>
      </c>
      <c r="K742" s="11">
        <v>11.0069</v>
      </c>
      <c r="L742">
        <f t="shared" si="100"/>
        <v>7.7562539637798604</v>
      </c>
      <c r="M742" s="6">
        <f t="shared" si="101"/>
        <v>521.29782890564434</v>
      </c>
      <c r="N742" s="6">
        <f t="shared" si="102"/>
        <v>30</v>
      </c>
      <c r="O742" s="6">
        <f t="shared" si="103"/>
        <v>-24.440788499464702</v>
      </c>
      <c r="P742" s="7">
        <f t="shared" si="96"/>
        <v>-4.4784788394994557E-2</v>
      </c>
      <c r="X742" s="12">
        <f t="shared" si="97"/>
        <v>40016</v>
      </c>
      <c r="Y742" s="6">
        <f t="shared" si="98"/>
        <v>521.29782890564434</v>
      </c>
      <c r="Z742" s="13">
        <f t="shared" si="99"/>
        <v>-4.4784788394994557E-2</v>
      </c>
    </row>
    <row r="743" spans="1:26" ht="15.75" thickBot="1" x14ac:dyDescent="0.3">
      <c r="A743" t="s">
        <v>8</v>
      </c>
      <c r="B743" s="12">
        <v>40015</v>
      </c>
      <c r="C743">
        <v>66.63</v>
      </c>
      <c r="D743">
        <v>66.87</v>
      </c>
      <c r="E743">
        <v>67.92</v>
      </c>
      <c r="F743">
        <v>65.69</v>
      </c>
      <c r="G743">
        <v>108.42</v>
      </c>
      <c r="I743" s="8" t="s">
        <v>604</v>
      </c>
      <c r="J743" s="9">
        <v>1.4222999999999999</v>
      </c>
      <c r="K743" s="9">
        <v>11.1587</v>
      </c>
      <c r="L743">
        <f t="shared" si="100"/>
        <v>7.8455318849750411</v>
      </c>
      <c r="M743" s="6">
        <f t="shared" si="101"/>
        <v>524.63071714828106</v>
      </c>
      <c r="N743" s="6">
        <f t="shared" si="102"/>
        <v>32</v>
      </c>
      <c r="O743" s="6">
        <f t="shared" si="103"/>
        <v>-36.110231746349996</v>
      </c>
      <c r="P743" s="7">
        <f t="shared" si="96"/>
        <v>-6.4397351071885919E-2</v>
      </c>
      <c r="X743" s="12">
        <f t="shared" si="97"/>
        <v>40015</v>
      </c>
      <c r="Y743" s="6">
        <f t="shared" si="98"/>
        <v>524.63071714828106</v>
      </c>
      <c r="Z743" s="13">
        <f t="shared" si="99"/>
        <v>-6.4397351071885919E-2</v>
      </c>
    </row>
    <row r="744" spans="1:26" ht="15.75" thickBot="1" x14ac:dyDescent="0.3">
      <c r="A744" t="s">
        <v>8</v>
      </c>
      <c r="B744" s="12">
        <v>40014</v>
      </c>
      <c r="C744">
        <v>65.03</v>
      </c>
      <c r="D744">
        <v>66.44</v>
      </c>
      <c r="E744">
        <v>66.760000000000005</v>
      </c>
      <c r="F744">
        <v>65.03</v>
      </c>
      <c r="G744">
        <v>105.898</v>
      </c>
      <c r="I744" s="10" t="s">
        <v>605</v>
      </c>
      <c r="J744" s="11">
        <v>1.4217</v>
      </c>
      <c r="K744" s="11">
        <v>11.2989</v>
      </c>
      <c r="L744">
        <f t="shared" si="100"/>
        <v>7.9474572694661321</v>
      </c>
      <c r="M744" s="6">
        <f t="shared" si="101"/>
        <v>528.02906098332983</v>
      </c>
      <c r="N744" s="6">
        <f t="shared" si="102"/>
        <v>32</v>
      </c>
      <c r="O744" s="6">
        <f t="shared" si="103"/>
        <v>-51.273295338509342</v>
      </c>
      <c r="P744" s="7">
        <f t="shared" si="96"/>
        <v>-8.8508694603036925E-2</v>
      </c>
      <c r="X744" s="12">
        <f t="shared" si="97"/>
        <v>40014</v>
      </c>
      <c r="Y744" s="6">
        <f t="shared" si="98"/>
        <v>528.02906098332983</v>
      </c>
      <c r="Z744" s="13">
        <f t="shared" si="99"/>
        <v>-8.8508694603036925E-2</v>
      </c>
    </row>
    <row r="745" spans="1:26" ht="15.75" thickBot="1" x14ac:dyDescent="0.3">
      <c r="A745" t="s">
        <v>8</v>
      </c>
      <c r="B745" s="12">
        <v>40011</v>
      </c>
      <c r="C745">
        <v>63.8</v>
      </c>
      <c r="D745">
        <v>65.38</v>
      </c>
      <c r="E745">
        <v>65.930000000000007</v>
      </c>
      <c r="F745">
        <v>62.81</v>
      </c>
      <c r="G745">
        <v>121.07599999999999</v>
      </c>
      <c r="I745" s="8" t="s">
        <v>606</v>
      </c>
      <c r="J745" s="9">
        <v>1.409</v>
      </c>
      <c r="K745" s="9">
        <v>11.414</v>
      </c>
      <c r="L745">
        <f t="shared" si="100"/>
        <v>8.1007806955287442</v>
      </c>
      <c r="M745" s="6">
        <f t="shared" si="101"/>
        <v>529.62904187366928</v>
      </c>
      <c r="N745" s="6">
        <f t="shared" si="102"/>
        <v>30</v>
      </c>
      <c r="O745" s="6">
        <f t="shared" si="103"/>
        <v>-42.264581681243953</v>
      </c>
      <c r="P745" s="7">
        <f t="shared" si="96"/>
        <v>-7.3902872737985181E-2</v>
      </c>
      <c r="X745" s="12">
        <f t="shared" si="97"/>
        <v>40011</v>
      </c>
      <c r="Y745" s="6">
        <f t="shared" si="98"/>
        <v>529.62904187366928</v>
      </c>
      <c r="Z745" s="13">
        <f t="shared" si="99"/>
        <v>-7.3902872737985181E-2</v>
      </c>
    </row>
    <row r="746" spans="1:26" ht="15.75" thickBot="1" x14ac:dyDescent="0.3">
      <c r="A746" t="s">
        <v>8</v>
      </c>
      <c r="B746" s="12">
        <v>40010</v>
      </c>
      <c r="C746">
        <v>63.23</v>
      </c>
      <c r="D746">
        <v>62.75</v>
      </c>
      <c r="E746">
        <v>63.3</v>
      </c>
      <c r="F746">
        <v>61.99</v>
      </c>
      <c r="G746">
        <v>8.4480000000000004</v>
      </c>
      <c r="I746" s="10" t="s">
        <v>607</v>
      </c>
      <c r="J746" s="11">
        <v>1.413</v>
      </c>
      <c r="K746" s="11">
        <v>11.4575</v>
      </c>
      <c r="L746">
        <f t="shared" si="100"/>
        <v>8.1086341118188248</v>
      </c>
      <c r="M746" s="6">
        <f t="shared" si="101"/>
        <v>508.81679051663127</v>
      </c>
      <c r="N746" s="6">
        <f t="shared" si="102"/>
        <v>30</v>
      </c>
      <c r="O746" s="6">
        <f t="shared" si="103"/>
        <v>-52.820024458170792</v>
      </c>
      <c r="P746" s="7">
        <f t="shared" si="96"/>
        <v>-9.4046584999134306E-2</v>
      </c>
      <c r="X746" s="12">
        <f t="shared" si="97"/>
        <v>40010</v>
      </c>
      <c r="Y746" s="6">
        <f t="shared" si="98"/>
        <v>508.81679051663127</v>
      </c>
      <c r="Z746" s="13">
        <f t="shared" si="99"/>
        <v>-9.4046584999134306E-2</v>
      </c>
    </row>
    <row r="747" spans="1:26" ht="15.75" thickBot="1" x14ac:dyDescent="0.3">
      <c r="A747" t="s">
        <v>8</v>
      </c>
      <c r="B747" s="12">
        <v>40009</v>
      </c>
      <c r="C747">
        <v>61.35</v>
      </c>
      <c r="D747">
        <v>63.09</v>
      </c>
      <c r="E747">
        <v>63.83</v>
      </c>
      <c r="F747">
        <v>61.33</v>
      </c>
      <c r="G747">
        <v>51.88</v>
      </c>
      <c r="I747" s="8" t="s">
        <v>608</v>
      </c>
      <c r="J747" s="9">
        <v>1.4089</v>
      </c>
      <c r="K747" s="9">
        <v>11.4842</v>
      </c>
      <c r="L747">
        <f t="shared" si="100"/>
        <v>8.1511817730144074</v>
      </c>
      <c r="M747" s="6">
        <f t="shared" si="101"/>
        <v>514.25805805947903</v>
      </c>
      <c r="N747" s="6">
        <f t="shared" si="102"/>
        <v>30</v>
      </c>
      <c r="O747" s="6">
        <f t="shared" si="103"/>
        <v>-45.28795782499742</v>
      </c>
      <c r="P747" s="7">
        <f t="shared" si="96"/>
        <v>-8.0936967719108105E-2</v>
      </c>
      <c r="X747" s="12">
        <f t="shared" si="97"/>
        <v>40009</v>
      </c>
      <c r="Y747" s="6">
        <f t="shared" si="98"/>
        <v>514.25805805947903</v>
      </c>
      <c r="Z747" s="13">
        <f t="shared" si="99"/>
        <v>-8.0936967719108105E-2</v>
      </c>
    </row>
    <row r="748" spans="1:26" ht="15.75" thickBot="1" x14ac:dyDescent="0.3">
      <c r="A748" t="s">
        <v>8</v>
      </c>
      <c r="B748" s="12">
        <v>40008</v>
      </c>
      <c r="C748">
        <v>61.09</v>
      </c>
      <c r="D748">
        <v>60.86</v>
      </c>
      <c r="E748">
        <v>62.26</v>
      </c>
      <c r="F748">
        <v>60.48</v>
      </c>
      <c r="G748">
        <v>73.722999999999999</v>
      </c>
      <c r="I748" s="10" t="s">
        <v>609</v>
      </c>
      <c r="J748" s="11">
        <v>1.3991</v>
      </c>
      <c r="K748" s="11">
        <v>11.4694</v>
      </c>
      <c r="L748">
        <f t="shared" si="100"/>
        <v>8.1976985204774504</v>
      </c>
      <c r="M748" s="6">
        <f t="shared" si="101"/>
        <v>498.9119319562576</v>
      </c>
      <c r="N748" s="6">
        <f t="shared" si="102"/>
        <v>32</v>
      </c>
      <c r="O748" s="6">
        <f t="shared" si="103"/>
        <v>-70.575060331660097</v>
      </c>
      <c r="P748" s="7">
        <f t="shared" si="96"/>
        <v>-0.12392743168395179</v>
      </c>
      <c r="X748" s="12">
        <f t="shared" si="97"/>
        <v>40008</v>
      </c>
      <c r="Y748" s="6">
        <f t="shared" si="98"/>
        <v>498.9119319562576</v>
      </c>
      <c r="Z748" s="13">
        <f t="shared" si="99"/>
        <v>-0.12392743168395179</v>
      </c>
    </row>
    <row r="749" spans="1:26" ht="15.75" thickBot="1" x14ac:dyDescent="0.3">
      <c r="A749" t="s">
        <v>8</v>
      </c>
      <c r="B749" s="12">
        <v>40007</v>
      </c>
      <c r="C749">
        <v>60.66</v>
      </c>
      <c r="D749">
        <v>60.69</v>
      </c>
      <c r="E749">
        <v>61.59</v>
      </c>
      <c r="F749">
        <v>59.49</v>
      </c>
      <c r="G749">
        <v>90.251999999999995</v>
      </c>
      <c r="I749" s="8" t="s">
        <v>610</v>
      </c>
      <c r="J749" s="9">
        <v>1.3975</v>
      </c>
      <c r="K749" s="9">
        <v>11.583500000000001</v>
      </c>
      <c r="L749">
        <f t="shared" si="100"/>
        <v>8.2887298747763865</v>
      </c>
      <c r="M749" s="6">
        <f t="shared" si="101"/>
        <v>503.04301610017887</v>
      </c>
      <c r="N749" s="6">
        <f t="shared" si="102"/>
        <v>32</v>
      </c>
      <c r="O749" s="6">
        <f t="shared" si="103"/>
        <v>-75.532272037841039</v>
      </c>
      <c r="P749" s="7">
        <f t="shared" si="96"/>
        <v>-0.13054873511953852</v>
      </c>
      <c r="X749" s="12">
        <f t="shared" si="97"/>
        <v>40007</v>
      </c>
      <c r="Y749" s="6">
        <f t="shared" si="98"/>
        <v>503.04301610017887</v>
      </c>
      <c r="Z749" s="13">
        <f t="shared" si="99"/>
        <v>-0.13054873511953852</v>
      </c>
    </row>
    <row r="750" spans="1:26" ht="15.75" thickBot="1" x14ac:dyDescent="0.3">
      <c r="A750" t="s">
        <v>8</v>
      </c>
      <c r="B750" s="12">
        <v>40004</v>
      </c>
      <c r="C750">
        <v>61.43</v>
      </c>
      <c r="D750">
        <v>60.52</v>
      </c>
      <c r="E750">
        <v>61.44</v>
      </c>
      <c r="F750">
        <v>59.53</v>
      </c>
      <c r="G750">
        <v>83.349000000000004</v>
      </c>
      <c r="I750" s="10" t="s">
        <v>611</v>
      </c>
      <c r="J750" s="11">
        <v>1.3900999999999999</v>
      </c>
      <c r="K750" s="11">
        <v>11.4023</v>
      </c>
      <c r="L750">
        <f t="shared" si="100"/>
        <v>8.2025034170203597</v>
      </c>
      <c r="M750" s="6">
        <f t="shared" si="101"/>
        <v>496.41550679807222</v>
      </c>
      <c r="N750" s="6">
        <f t="shared" si="102"/>
        <v>30</v>
      </c>
      <c r="O750" s="6">
        <f t="shared" si="103"/>
        <v>-72.544981075988176</v>
      </c>
      <c r="P750" s="7">
        <f t="shared" si="96"/>
        <v>-0.12750442714757731</v>
      </c>
      <c r="X750" s="12">
        <f t="shared" si="97"/>
        <v>40004</v>
      </c>
      <c r="Y750" s="6">
        <f t="shared" si="98"/>
        <v>496.41550679807222</v>
      </c>
      <c r="Z750" s="13">
        <f t="shared" si="99"/>
        <v>-0.12750442714757731</v>
      </c>
    </row>
    <row r="751" spans="1:26" ht="15.75" thickBot="1" x14ac:dyDescent="0.3">
      <c r="A751" t="s">
        <v>8</v>
      </c>
      <c r="B751" s="12">
        <v>40003</v>
      </c>
      <c r="C751">
        <v>60.9</v>
      </c>
      <c r="D751">
        <v>61.1</v>
      </c>
      <c r="E751">
        <v>62.17</v>
      </c>
      <c r="F751">
        <v>59.76</v>
      </c>
      <c r="G751">
        <v>111.452</v>
      </c>
      <c r="I751" s="8" t="s">
        <v>612</v>
      </c>
      <c r="J751" s="9">
        <v>1.399</v>
      </c>
      <c r="K751" s="9">
        <v>11.333</v>
      </c>
      <c r="L751">
        <f t="shared" si="100"/>
        <v>8.100786275911366</v>
      </c>
      <c r="M751" s="6">
        <f t="shared" si="101"/>
        <v>494.95804145818448</v>
      </c>
      <c r="N751" s="6">
        <f t="shared" si="102"/>
        <v>30</v>
      </c>
      <c r="O751" s="6">
        <f t="shared" si="103"/>
        <v>-71.537988343377208</v>
      </c>
      <c r="P751" s="7">
        <f t="shared" si="96"/>
        <v>-0.12628153522706292</v>
      </c>
      <c r="X751" s="12">
        <f t="shared" si="97"/>
        <v>40003</v>
      </c>
      <c r="Y751" s="6">
        <f t="shared" si="98"/>
        <v>494.95804145818448</v>
      </c>
      <c r="Z751" s="13">
        <f t="shared" si="99"/>
        <v>-0.12628153522706292</v>
      </c>
    </row>
    <row r="752" spans="1:26" ht="15.75" thickBot="1" x14ac:dyDescent="0.3">
      <c r="A752" t="s">
        <v>8</v>
      </c>
      <c r="B752" s="12">
        <v>40002</v>
      </c>
      <c r="C752">
        <v>62.5</v>
      </c>
      <c r="D752">
        <v>60.43</v>
      </c>
      <c r="E752">
        <v>63.13</v>
      </c>
      <c r="F752">
        <v>60.3</v>
      </c>
      <c r="G752">
        <v>155.148</v>
      </c>
      <c r="I752" s="10" t="s">
        <v>613</v>
      </c>
      <c r="J752" s="11">
        <v>1.3900999999999999</v>
      </c>
      <c r="K752" s="11">
        <v>11.345000000000001</v>
      </c>
      <c r="L752">
        <f t="shared" si="100"/>
        <v>8.1612833609092874</v>
      </c>
      <c r="M752" s="6">
        <f t="shared" si="101"/>
        <v>493.18635349974824</v>
      </c>
      <c r="N752" s="6">
        <f t="shared" si="102"/>
        <v>30</v>
      </c>
      <c r="O752" s="6">
        <f t="shared" si="103"/>
        <v>-62.24397391983922</v>
      </c>
      <c r="P752" s="7">
        <f t="shared" si="96"/>
        <v>-0.11206441356742552</v>
      </c>
      <c r="X752" s="12">
        <f t="shared" si="97"/>
        <v>40002</v>
      </c>
      <c r="Y752" s="6">
        <f t="shared" si="98"/>
        <v>493.18635349974824</v>
      </c>
      <c r="Z752" s="13">
        <f t="shared" si="99"/>
        <v>-0.11206441356742552</v>
      </c>
    </row>
    <row r="753" spans="1:26" ht="15.75" thickBot="1" x14ac:dyDescent="0.3">
      <c r="A753" t="s">
        <v>8</v>
      </c>
      <c r="B753" s="12">
        <v>40001</v>
      </c>
      <c r="C753">
        <v>64.36</v>
      </c>
      <c r="D753">
        <v>63.23</v>
      </c>
      <c r="E753">
        <v>64.89</v>
      </c>
      <c r="F753">
        <v>62.59</v>
      </c>
      <c r="G753">
        <v>135.04900000000001</v>
      </c>
      <c r="I753" s="8" t="s">
        <v>614</v>
      </c>
      <c r="J753" s="9">
        <v>1.4018999999999999</v>
      </c>
      <c r="K753" s="9">
        <v>11.1837</v>
      </c>
      <c r="L753">
        <f t="shared" si="100"/>
        <v>7.977530494329125</v>
      </c>
      <c r="M753" s="6">
        <f t="shared" si="101"/>
        <v>504.41925315643056</v>
      </c>
      <c r="N753" s="6">
        <f t="shared" si="102"/>
        <v>32</v>
      </c>
      <c r="O753" s="6">
        <f t="shared" si="103"/>
        <v>-46.026980884621992</v>
      </c>
      <c r="P753" s="7">
        <f t="shared" si="96"/>
        <v>-8.361757795437888E-2</v>
      </c>
      <c r="X753" s="12">
        <f t="shared" si="97"/>
        <v>40001</v>
      </c>
      <c r="Y753" s="6">
        <f t="shared" si="98"/>
        <v>504.41925315643056</v>
      </c>
      <c r="Z753" s="13">
        <f t="shared" si="99"/>
        <v>-8.361757795437888E-2</v>
      </c>
    </row>
    <row r="754" spans="1:26" ht="15.75" thickBot="1" x14ac:dyDescent="0.3">
      <c r="A754" t="s">
        <v>8</v>
      </c>
      <c r="B754" s="12">
        <v>40000</v>
      </c>
      <c r="C754">
        <v>65.2</v>
      </c>
      <c r="D754">
        <v>64.05</v>
      </c>
      <c r="E754">
        <v>65.459999999999994</v>
      </c>
      <c r="F754">
        <v>63.26</v>
      </c>
      <c r="G754">
        <v>109.848</v>
      </c>
      <c r="I754" s="10" t="s">
        <v>615</v>
      </c>
      <c r="J754" s="11">
        <v>1.3896999999999999</v>
      </c>
      <c r="K754" s="11">
        <v>11.135</v>
      </c>
      <c r="L754">
        <f t="shared" si="100"/>
        <v>8.012520687918256</v>
      </c>
      <c r="M754" s="6">
        <f t="shared" si="101"/>
        <v>513.20195006116433</v>
      </c>
      <c r="N754" s="6">
        <f t="shared" si="102"/>
        <v>32</v>
      </c>
      <c r="O754" s="6">
        <f t="shared" si="103"/>
        <v>-42.045046746214098</v>
      </c>
      <c r="P754" s="7">
        <f t="shared" si="96"/>
        <v>-7.5723141210973552E-2</v>
      </c>
      <c r="X754" s="12">
        <f t="shared" si="97"/>
        <v>40000</v>
      </c>
      <c r="Y754" s="6">
        <f t="shared" si="98"/>
        <v>513.20195006116433</v>
      </c>
      <c r="Z754" s="13">
        <f t="shared" si="99"/>
        <v>-7.5723141210973552E-2</v>
      </c>
    </row>
    <row r="755" spans="1:26" ht="15.75" thickBot="1" x14ac:dyDescent="0.3">
      <c r="A755" t="s">
        <v>8</v>
      </c>
      <c r="B755" s="12">
        <v>39997</v>
      </c>
      <c r="C755">
        <v>66.25</v>
      </c>
      <c r="D755">
        <v>65.61</v>
      </c>
      <c r="E755">
        <v>67.13</v>
      </c>
      <c r="F755">
        <v>65.25</v>
      </c>
      <c r="G755">
        <v>47.66</v>
      </c>
      <c r="I755" s="8" t="s">
        <v>616</v>
      </c>
      <c r="J755" s="9">
        <v>1.4009</v>
      </c>
      <c r="K755" s="9">
        <v>11.082000000000001</v>
      </c>
      <c r="L755">
        <f t="shared" si="100"/>
        <v>7.9106288814333645</v>
      </c>
      <c r="M755" s="6">
        <f t="shared" si="101"/>
        <v>519.01636091084299</v>
      </c>
      <c r="N755" s="6">
        <f t="shared" si="102"/>
        <v>30</v>
      </c>
      <c r="O755" s="6">
        <f t="shared" si="103"/>
        <v>-9.7208362454883854</v>
      </c>
      <c r="P755" s="7">
        <f t="shared" si="96"/>
        <v>-1.8385005438938756E-2</v>
      </c>
      <c r="X755" s="12">
        <f t="shared" si="97"/>
        <v>39997</v>
      </c>
      <c r="Y755" s="6">
        <f t="shared" si="98"/>
        <v>519.01636091084299</v>
      </c>
      <c r="Z755" s="13">
        <f t="shared" si="99"/>
        <v>-1.8385005438938756E-2</v>
      </c>
    </row>
    <row r="756" spans="1:26" ht="15.75" thickBot="1" x14ac:dyDescent="0.3">
      <c r="A756" t="s">
        <v>8</v>
      </c>
      <c r="B756" s="12">
        <v>39996</v>
      </c>
      <c r="C756">
        <v>68.900000000000006</v>
      </c>
      <c r="D756">
        <v>66.650000000000006</v>
      </c>
      <c r="E756">
        <v>69.19</v>
      </c>
      <c r="F756">
        <v>66.209999999999994</v>
      </c>
      <c r="G756">
        <v>137.41200000000001</v>
      </c>
      <c r="I756" s="10" t="s">
        <v>617</v>
      </c>
      <c r="J756" s="11">
        <v>1.4049</v>
      </c>
      <c r="K756" s="11">
        <v>10.970800000000001</v>
      </c>
      <c r="L756">
        <f t="shared" si="100"/>
        <v>7.8089543739767953</v>
      </c>
      <c r="M756" s="6">
        <f t="shared" si="101"/>
        <v>520.4668090255534</v>
      </c>
      <c r="N756" s="6">
        <f t="shared" si="102"/>
        <v>30</v>
      </c>
      <c r="O756" s="6">
        <f t="shared" si="103"/>
        <v>-29.231020725816165</v>
      </c>
      <c r="P756" s="7">
        <f t="shared" si="96"/>
        <v>-5.317652561778799E-2</v>
      </c>
      <c r="X756" s="12">
        <f t="shared" si="97"/>
        <v>39996</v>
      </c>
      <c r="Y756" s="6">
        <f t="shared" si="98"/>
        <v>520.4668090255534</v>
      </c>
      <c r="Z756" s="13">
        <f t="shared" si="99"/>
        <v>-5.317652561778799E-2</v>
      </c>
    </row>
    <row r="757" spans="1:26" ht="15.75" thickBot="1" x14ac:dyDescent="0.3">
      <c r="A757" t="s">
        <v>8</v>
      </c>
      <c r="B757" s="12">
        <v>39995</v>
      </c>
      <c r="C757">
        <v>69.900000000000006</v>
      </c>
      <c r="D757">
        <v>68.790000000000006</v>
      </c>
      <c r="E757">
        <v>71.319999999999993</v>
      </c>
      <c r="F757">
        <v>68.08</v>
      </c>
      <c r="G757">
        <v>146.08000000000001</v>
      </c>
      <c r="I757" s="8" t="s">
        <v>618</v>
      </c>
      <c r="J757" s="9">
        <v>1.4096</v>
      </c>
      <c r="K757" s="9">
        <v>10.9048</v>
      </c>
      <c r="L757">
        <f t="shared" si="100"/>
        <v>7.7360953461975033</v>
      </c>
      <c r="M757" s="6">
        <f t="shared" si="101"/>
        <v>532.16599886492634</v>
      </c>
      <c r="N757" s="6">
        <f t="shared" si="102"/>
        <v>30</v>
      </c>
      <c r="O757" s="6">
        <f t="shared" si="103"/>
        <v>-9.5529891800806581</v>
      </c>
      <c r="P757" s="7">
        <f t="shared" si="96"/>
        <v>-1.7634584334132623E-2</v>
      </c>
      <c r="X757" s="12">
        <f t="shared" si="97"/>
        <v>39995</v>
      </c>
      <c r="Y757" s="6">
        <f t="shared" si="98"/>
        <v>532.16599886492634</v>
      </c>
      <c r="Z757" s="13">
        <f t="shared" si="99"/>
        <v>-1.7634584334132623E-2</v>
      </c>
    </row>
    <row r="758" spans="1:26" ht="15.75" thickBot="1" x14ac:dyDescent="0.3">
      <c r="A758" t="s">
        <v>8</v>
      </c>
      <c r="B758" s="12">
        <v>39994</v>
      </c>
      <c r="C758">
        <v>71.3</v>
      </c>
      <c r="D758">
        <v>69.3</v>
      </c>
      <c r="E758">
        <v>73.5</v>
      </c>
      <c r="F758">
        <v>68.400000000000006</v>
      </c>
      <c r="G758">
        <v>166.25700000000001</v>
      </c>
      <c r="I758" s="10" t="s">
        <v>619</v>
      </c>
      <c r="J758" s="11">
        <v>1.4134</v>
      </c>
      <c r="K758" s="11">
        <v>10.885300000000001</v>
      </c>
      <c r="L758">
        <f t="shared" si="100"/>
        <v>7.7014999292486213</v>
      </c>
      <c r="M758" s="6">
        <f t="shared" si="101"/>
        <v>533.71394509692948</v>
      </c>
      <c r="N758" s="6">
        <f t="shared" si="102"/>
        <v>32</v>
      </c>
      <c r="O758" s="6">
        <f t="shared" si="103"/>
        <v>11.278155623245198</v>
      </c>
      <c r="P758" s="7">
        <f t="shared" si="96"/>
        <v>2.158763976450984E-2</v>
      </c>
      <c r="X758" s="12">
        <f t="shared" si="97"/>
        <v>39994</v>
      </c>
      <c r="Y758" s="6">
        <f t="shared" si="98"/>
        <v>533.71394509692948</v>
      </c>
      <c r="Z758" s="13">
        <f t="shared" si="99"/>
        <v>2.158763976450984E-2</v>
      </c>
    </row>
    <row r="759" spans="1:26" ht="15.75" thickBot="1" x14ac:dyDescent="0.3">
      <c r="A759" t="s">
        <v>8</v>
      </c>
      <c r="B759" s="12">
        <v>39993</v>
      </c>
      <c r="C759">
        <v>68.95</v>
      </c>
      <c r="D759">
        <v>70.989999999999995</v>
      </c>
      <c r="E759">
        <v>71.42</v>
      </c>
      <c r="F759">
        <v>68.099999999999994</v>
      </c>
      <c r="G759">
        <v>102.023</v>
      </c>
      <c r="I759" s="8" t="s">
        <v>620</v>
      </c>
      <c r="J759" s="9">
        <v>1.4057999999999999</v>
      </c>
      <c r="K759" s="9">
        <v>10.986700000000001</v>
      </c>
      <c r="L759">
        <f t="shared" si="100"/>
        <v>7.8152653293498373</v>
      </c>
      <c r="M759" s="6">
        <f t="shared" si="101"/>
        <v>554.80568573054495</v>
      </c>
      <c r="N759" s="6">
        <f t="shared" si="102"/>
        <v>32</v>
      </c>
      <c r="O759" s="6">
        <f t="shared" si="103"/>
        <v>33.086826030775796</v>
      </c>
      <c r="P759" s="7">
        <f t="shared" si="96"/>
        <v>6.3418880524687374E-2</v>
      </c>
      <c r="X759" s="12">
        <f t="shared" si="97"/>
        <v>39993</v>
      </c>
      <c r="Y759" s="6">
        <f t="shared" si="98"/>
        <v>554.80568573054495</v>
      </c>
      <c r="Z759" s="13">
        <f t="shared" si="99"/>
        <v>6.3418880524687374E-2</v>
      </c>
    </row>
    <row r="760" spans="1:26" ht="15.75" thickBot="1" x14ac:dyDescent="0.3">
      <c r="A760" t="s">
        <v>8</v>
      </c>
      <c r="B760" s="12">
        <v>39990</v>
      </c>
      <c r="C760">
        <v>70</v>
      </c>
      <c r="D760">
        <v>68.92</v>
      </c>
      <c r="E760">
        <v>70.81</v>
      </c>
      <c r="F760">
        <v>68.5</v>
      </c>
      <c r="G760">
        <v>105.712</v>
      </c>
      <c r="I760" s="10" t="s">
        <v>621</v>
      </c>
      <c r="J760" s="11">
        <v>1.4096</v>
      </c>
      <c r="K760" s="11">
        <v>11.1439</v>
      </c>
      <c r="L760">
        <f t="shared" si="100"/>
        <v>7.9057179341657209</v>
      </c>
      <c r="M760" s="6">
        <f t="shared" si="101"/>
        <v>544.86208002270155</v>
      </c>
      <c r="N760" s="6">
        <f t="shared" si="102"/>
        <v>30</v>
      </c>
      <c r="O760" s="6">
        <f t="shared" si="103"/>
        <v>27.11605455690767</v>
      </c>
      <c r="P760" s="7">
        <f t="shared" si="96"/>
        <v>5.2373274198507888E-2</v>
      </c>
      <c r="X760" s="12">
        <f t="shared" si="97"/>
        <v>39990</v>
      </c>
      <c r="Y760" s="6">
        <f t="shared" si="98"/>
        <v>544.86208002270155</v>
      </c>
      <c r="Z760" s="13">
        <f t="shared" si="99"/>
        <v>5.2373274198507888E-2</v>
      </c>
    </row>
    <row r="761" spans="1:26" ht="15.75" thickBot="1" x14ac:dyDescent="0.3">
      <c r="A761" t="s">
        <v>8</v>
      </c>
      <c r="B761" s="12">
        <v>39989</v>
      </c>
      <c r="C761">
        <v>68.11</v>
      </c>
      <c r="D761">
        <v>69.78</v>
      </c>
      <c r="E761">
        <v>70.510000000000005</v>
      </c>
      <c r="F761">
        <v>68.05</v>
      </c>
      <c r="G761">
        <v>128.023</v>
      </c>
      <c r="I761" s="8" t="s">
        <v>622</v>
      </c>
      <c r="J761" s="9">
        <v>1.3939999999999999</v>
      </c>
      <c r="K761" s="9">
        <v>11.258599999999999</v>
      </c>
      <c r="L761">
        <f t="shared" si="100"/>
        <v>8.0764705882352938</v>
      </c>
      <c r="M761" s="6">
        <f t="shared" si="101"/>
        <v>563.57611764705882</v>
      </c>
      <c r="N761" s="6">
        <f t="shared" si="102"/>
        <v>30</v>
      </c>
      <c r="O761" s="6">
        <f t="shared" si="103"/>
        <v>50.926689979529328</v>
      </c>
      <c r="P761" s="7">
        <f t="shared" si="96"/>
        <v>9.9340186940688469E-2</v>
      </c>
      <c r="X761" s="12">
        <f t="shared" si="97"/>
        <v>39989</v>
      </c>
      <c r="Y761" s="6">
        <f t="shared" si="98"/>
        <v>563.57611764705882</v>
      </c>
      <c r="Z761" s="13">
        <f t="shared" si="99"/>
        <v>9.9340186940688469E-2</v>
      </c>
    </row>
    <row r="762" spans="1:26" ht="15.75" thickBot="1" x14ac:dyDescent="0.3">
      <c r="A762" t="s">
        <v>8</v>
      </c>
      <c r="B762" s="12">
        <v>39988</v>
      </c>
      <c r="C762">
        <v>68.41</v>
      </c>
      <c r="D762">
        <v>68.33</v>
      </c>
      <c r="E762">
        <v>69.31</v>
      </c>
      <c r="F762">
        <v>67.58</v>
      </c>
      <c r="G762">
        <v>121.482</v>
      </c>
      <c r="I762" s="10" t="s">
        <v>623</v>
      </c>
      <c r="J762" s="11">
        <v>1.4029</v>
      </c>
      <c r="K762" s="11">
        <v>11.299300000000001</v>
      </c>
      <c r="L762">
        <f t="shared" si="100"/>
        <v>8.05424477867275</v>
      </c>
      <c r="M762" s="6">
        <f t="shared" si="101"/>
        <v>550.346545726709</v>
      </c>
      <c r="N762" s="6">
        <f t="shared" si="102"/>
        <v>30</v>
      </c>
      <c r="O762" s="6">
        <f t="shared" si="103"/>
        <v>49.069286626066685</v>
      </c>
      <c r="P762" s="7">
        <f t="shared" si="96"/>
        <v>9.7888515258209546E-2</v>
      </c>
      <c r="X762" s="12">
        <f t="shared" si="97"/>
        <v>39988</v>
      </c>
      <c r="Y762" s="6">
        <f t="shared" si="98"/>
        <v>550.346545726709</v>
      </c>
      <c r="Z762" s="13">
        <f t="shared" si="99"/>
        <v>9.7888515258209546E-2</v>
      </c>
    </row>
    <row r="763" spans="1:26" ht="15.75" thickBot="1" x14ac:dyDescent="0.3">
      <c r="A763" t="s">
        <v>8</v>
      </c>
      <c r="B763" s="12">
        <v>39987</v>
      </c>
      <c r="C763">
        <v>66.89</v>
      </c>
      <c r="D763">
        <v>68.8</v>
      </c>
      <c r="E763">
        <v>69.25</v>
      </c>
      <c r="F763">
        <v>65.900000000000006</v>
      </c>
      <c r="G763">
        <v>137.446</v>
      </c>
      <c r="I763" s="8" t="s">
        <v>624</v>
      </c>
      <c r="J763" s="9">
        <v>1.3977999999999999</v>
      </c>
      <c r="K763" s="9">
        <v>11.4724</v>
      </c>
      <c r="L763">
        <f t="shared" si="100"/>
        <v>8.2074688796680508</v>
      </c>
      <c r="M763" s="6">
        <f t="shared" si="101"/>
        <v>564.67385892116192</v>
      </c>
      <c r="N763" s="6">
        <f t="shared" si="102"/>
        <v>32</v>
      </c>
      <c r="O763" s="6">
        <f t="shared" si="103"/>
        <v>60.65923252551346</v>
      </c>
      <c r="P763" s="7">
        <f t="shared" si="96"/>
        <v>0.12035212739619251</v>
      </c>
      <c r="X763" s="12">
        <f t="shared" si="97"/>
        <v>39987</v>
      </c>
      <c r="Y763" s="6">
        <f t="shared" si="98"/>
        <v>564.67385892116192</v>
      </c>
      <c r="Z763" s="13">
        <f t="shared" si="99"/>
        <v>0.12035212739619251</v>
      </c>
    </row>
    <row r="764" spans="1:26" ht="15.75" thickBot="1" x14ac:dyDescent="0.3">
      <c r="A764" t="s">
        <v>8</v>
      </c>
      <c r="B764" s="12">
        <v>39986</v>
      </c>
      <c r="C764">
        <v>69.47</v>
      </c>
      <c r="D764">
        <v>66.98</v>
      </c>
      <c r="E764">
        <v>69.62</v>
      </c>
      <c r="F764">
        <v>66.12</v>
      </c>
      <c r="G764">
        <v>139.238</v>
      </c>
      <c r="I764" s="10" t="s">
        <v>625</v>
      </c>
      <c r="J764" s="11">
        <v>1.3857999999999999</v>
      </c>
      <c r="K764" s="11">
        <v>11.2912</v>
      </c>
      <c r="L764">
        <f t="shared" si="100"/>
        <v>8.1477846731130033</v>
      </c>
      <c r="M764" s="6">
        <f t="shared" si="101"/>
        <v>545.73861740510904</v>
      </c>
      <c r="N764" s="6">
        <f t="shared" si="102"/>
        <v>32</v>
      </c>
      <c r="O764" s="6">
        <f t="shared" si="103"/>
        <v>39.747682106292757</v>
      </c>
      <c r="P764" s="7">
        <f t="shared" si="96"/>
        <v>7.8554138687918398E-2</v>
      </c>
      <c r="X764" s="12">
        <f t="shared" si="97"/>
        <v>39986</v>
      </c>
      <c r="Y764" s="6">
        <f t="shared" si="98"/>
        <v>545.73861740510904</v>
      </c>
      <c r="Z764" s="13">
        <f t="shared" si="99"/>
        <v>7.8554138687918398E-2</v>
      </c>
    </row>
    <row r="765" spans="1:26" ht="15.75" thickBot="1" x14ac:dyDescent="0.3">
      <c r="A765" t="s">
        <v>8</v>
      </c>
      <c r="B765" s="12">
        <v>39983</v>
      </c>
      <c r="C765">
        <v>71.37</v>
      </c>
      <c r="D765">
        <v>69.19</v>
      </c>
      <c r="E765">
        <v>71.959999999999994</v>
      </c>
      <c r="F765">
        <v>68.63</v>
      </c>
      <c r="G765">
        <v>102.73099999999999</v>
      </c>
      <c r="I765" s="8" t="s">
        <v>626</v>
      </c>
      <c r="J765" s="9">
        <v>1.3932</v>
      </c>
      <c r="K765" s="9">
        <v>11.291</v>
      </c>
      <c r="L765">
        <f t="shared" si="100"/>
        <v>8.1043640539764574</v>
      </c>
      <c r="M765" s="6">
        <f t="shared" si="101"/>
        <v>560.74094889463106</v>
      </c>
      <c r="N765" s="6">
        <f t="shared" si="102"/>
        <v>30</v>
      </c>
      <c r="O765" s="6">
        <f t="shared" si="103"/>
        <v>51.298104482651468</v>
      </c>
      <c r="P765" s="7">
        <f t="shared" si="96"/>
        <v>0.10069452352768229</v>
      </c>
      <c r="X765" s="12">
        <f t="shared" si="97"/>
        <v>39983</v>
      </c>
      <c r="Y765" s="6">
        <f t="shared" si="98"/>
        <v>560.74094889463106</v>
      </c>
      <c r="Z765" s="13">
        <f t="shared" si="99"/>
        <v>0.10069452352768229</v>
      </c>
    </row>
    <row r="766" spans="1:26" ht="15.75" thickBot="1" x14ac:dyDescent="0.3">
      <c r="A766" t="s">
        <v>8</v>
      </c>
      <c r="B766" s="12">
        <v>39982</v>
      </c>
      <c r="C766">
        <v>70.989999999999995</v>
      </c>
      <c r="D766">
        <v>71.06</v>
      </c>
      <c r="E766">
        <v>71.489999999999995</v>
      </c>
      <c r="F766">
        <v>69.8</v>
      </c>
      <c r="G766">
        <v>101.337</v>
      </c>
      <c r="I766" s="10" t="s">
        <v>627</v>
      </c>
      <c r="J766" s="11">
        <v>1.3919999999999999</v>
      </c>
      <c r="K766" s="11">
        <v>11.348000000000001</v>
      </c>
      <c r="L766">
        <f t="shared" si="100"/>
        <v>8.1522988505747129</v>
      </c>
      <c r="M766" s="6">
        <f t="shared" si="101"/>
        <v>579.30235632183917</v>
      </c>
      <c r="N766" s="6">
        <f t="shared" si="102"/>
        <v>30</v>
      </c>
      <c r="O766" s="6">
        <f t="shared" si="103"/>
        <v>79.629417738236441</v>
      </c>
      <c r="P766" s="7">
        <f t="shared" si="96"/>
        <v>0.15936307850482731</v>
      </c>
      <c r="X766" s="12">
        <f t="shared" si="97"/>
        <v>39982</v>
      </c>
      <c r="Y766" s="6">
        <f t="shared" si="98"/>
        <v>579.30235632183917</v>
      </c>
      <c r="Z766" s="13">
        <f t="shared" si="99"/>
        <v>0.15936307850482731</v>
      </c>
    </row>
    <row r="767" spans="1:26" ht="15.75" thickBot="1" x14ac:dyDescent="0.3">
      <c r="A767" t="s">
        <v>8</v>
      </c>
      <c r="B767" s="12">
        <v>39981</v>
      </c>
      <c r="C767">
        <v>70</v>
      </c>
      <c r="D767">
        <v>70.849999999999994</v>
      </c>
      <c r="E767">
        <v>71.12</v>
      </c>
      <c r="F767">
        <v>69.02</v>
      </c>
      <c r="G767">
        <v>111.361</v>
      </c>
      <c r="I767" s="8" t="s">
        <v>628</v>
      </c>
      <c r="J767" s="9">
        <v>1.3839999999999999</v>
      </c>
      <c r="K767" s="9">
        <v>11.1715</v>
      </c>
      <c r="L767">
        <f t="shared" si="100"/>
        <v>8.0718930635838149</v>
      </c>
      <c r="M767" s="6">
        <f t="shared" si="101"/>
        <v>571.89362355491323</v>
      </c>
      <c r="N767" s="6">
        <f t="shared" si="102"/>
        <v>30</v>
      </c>
      <c r="O767" s="6">
        <f t="shared" si="103"/>
        <v>66.947500833703828</v>
      </c>
      <c r="P767" s="7">
        <f t="shared" si="96"/>
        <v>0.13258345360276555</v>
      </c>
      <c r="X767" s="12">
        <f t="shared" si="97"/>
        <v>39981</v>
      </c>
      <c r="Y767" s="6">
        <f t="shared" si="98"/>
        <v>571.89362355491323</v>
      </c>
      <c r="Z767" s="13">
        <f t="shared" si="99"/>
        <v>0.13258345360276555</v>
      </c>
    </row>
    <row r="768" spans="1:26" ht="15.75" thickBot="1" x14ac:dyDescent="0.3">
      <c r="A768" t="s">
        <v>8</v>
      </c>
      <c r="B768" s="12">
        <v>39980</v>
      </c>
      <c r="C768">
        <v>69.89</v>
      </c>
      <c r="D768">
        <v>70.239999999999995</v>
      </c>
      <c r="E768">
        <v>72.400000000000006</v>
      </c>
      <c r="F768">
        <v>69.55</v>
      </c>
      <c r="G768">
        <v>108.242</v>
      </c>
      <c r="I768" s="10" t="s">
        <v>629</v>
      </c>
      <c r="J768" s="11">
        <v>1.389</v>
      </c>
      <c r="K768" s="11">
        <v>11.106400000000001</v>
      </c>
      <c r="L768">
        <f t="shared" si="100"/>
        <v>7.995968322534198</v>
      </c>
      <c r="M768" s="6">
        <f t="shared" si="101"/>
        <v>561.63681497480206</v>
      </c>
      <c r="N768" s="6">
        <f t="shared" si="102"/>
        <v>32</v>
      </c>
      <c r="O768" s="6">
        <f t="shared" si="103"/>
        <v>77.760569968144239</v>
      </c>
      <c r="P768" s="7">
        <f t="shared" si="96"/>
        <v>0.16070342524683001</v>
      </c>
      <c r="X768" s="12">
        <f t="shared" si="97"/>
        <v>39980</v>
      </c>
      <c r="Y768" s="6">
        <f t="shared" si="98"/>
        <v>561.63681497480206</v>
      </c>
      <c r="Z768" s="13">
        <f t="shared" si="99"/>
        <v>0.16070342524683001</v>
      </c>
    </row>
    <row r="769" spans="1:26" ht="15.75" thickBot="1" x14ac:dyDescent="0.3">
      <c r="A769" t="s">
        <v>8</v>
      </c>
      <c r="B769" s="12">
        <v>39979</v>
      </c>
      <c r="C769">
        <v>70.930000000000007</v>
      </c>
      <c r="D769">
        <v>69.44</v>
      </c>
      <c r="E769">
        <v>70.930000000000007</v>
      </c>
      <c r="F769">
        <v>68.56</v>
      </c>
      <c r="G769">
        <v>22.928000000000001</v>
      </c>
      <c r="I769" s="8" t="s">
        <v>630</v>
      </c>
      <c r="J769" s="9">
        <v>1.385</v>
      </c>
      <c r="K769" s="9">
        <v>11.160299999999999</v>
      </c>
      <c r="L769">
        <f t="shared" si="100"/>
        <v>8.0579783393501803</v>
      </c>
      <c r="M769" s="6">
        <f t="shared" si="101"/>
        <v>559.54601588447645</v>
      </c>
      <c r="N769" s="6">
        <f t="shared" si="102"/>
        <v>32</v>
      </c>
      <c r="O769" s="6">
        <f t="shared" si="103"/>
        <v>70.310020160816464</v>
      </c>
      <c r="P769" s="7">
        <f t="shared" si="96"/>
        <v>0.14371391470657521</v>
      </c>
      <c r="X769" s="12">
        <f t="shared" si="97"/>
        <v>39979</v>
      </c>
      <c r="Y769" s="6">
        <f t="shared" si="98"/>
        <v>559.54601588447645</v>
      </c>
      <c r="Z769" s="13">
        <f t="shared" si="99"/>
        <v>0.14371391470657521</v>
      </c>
    </row>
    <row r="770" spans="1:26" ht="15.75" thickBot="1" x14ac:dyDescent="0.3">
      <c r="A770" t="s">
        <v>8</v>
      </c>
      <c r="B770" s="12">
        <v>39976</v>
      </c>
      <c r="C770">
        <v>71.64</v>
      </c>
      <c r="D770">
        <v>70.92</v>
      </c>
      <c r="E770">
        <v>71.64</v>
      </c>
      <c r="F770">
        <v>69.989999999999995</v>
      </c>
      <c r="G770">
        <v>74.555999999999997</v>
      </c>
      <c r="I770" s="10" t="s">
        <v>631</v>
      </c>
      <c r="J770" s="11">
        <v>1.4004000000000001</v>
      </c>
      <c r="K770" s="11">
        <v>11.245200000000001</v>
      </c>
      <c r="L770">
        <f t="shared" si="100"/>
        <v>8.0299914310197078</v>
      </c>
      <c r="M770" s="6">
        <f t="shared" si="101"/>
        <v>569.4869922879177</v>
      </c>
      <c r="N770" s="6">
        <f t="shared" si="102"/>
        <v>30</v>
      </c>
      <c r="O770" s="6">
        <f t="shared" si="103"/>
        <v>85.537897374902968</v>
      </c>
      <c r="P770" s="7">
        <f t="shared" si="96"/>
        <v>0.17674978272307254</v>
      </c>
      <c r="X770" s="12">
        <f t="shared" si="97"/>
        <v>39976</v>
      </c>
      <c r="Y770" s="6">
        <f t="shared" si="98"/>
        <v>569.4869922879177</v>
      </c>
      <c r="Z770" s="13">
        <f t="shared" si="99"/>
        <v>0.17674978272307254</v>
      </c>
    </row>
    <row r="771" spans="1:26" ht="15.75" thickBot="1" x14ac:dyDescent="0.3">
      <c r="A771" t="s">
        <v>8</v>
      </c>
      <c r="B771" s="12">
        <v>39975</v>
      </c>
      <c r="C771">
        <v>70.87</v>
      </c>
      <c r="D771">
        <v>71.790000000000006</v>
      </c>
      <c r="E771">
        <v>72.27</v>
      </c>
      <c r="F771">
        <v>70.63</v>
      </c>
      <c r="G771">
        <v>90.317999999999998</v>
      </c>
      <c r="I771" s="8" t="s">
        <v>632</v>
      </c>
      <c r="J771" s="9">
        <v>1.3969</v>
      </c>
      <c r="K771" s="9">
        <v>11.257999999999999</v>
      </c>
      <c r="L771">
        <f t="shared" si="100"/>
        <v>8.059274106951106</v>
      </c>
      <c r="M771" s="6">
        <f t="shared" si="101"/>
        <v>578.57528813801991</v>
      </c>
      <c r="N771" s="6">
        <f t="shared" si="102"/>
        <v>30</v>
      </c>
      <c r="O771" s="6">
        <f t="shared" si="103"/>
        <v>91.067120338560755</v>
      </c>
      <c r="P771" s="7">
        <f t="shared" si="96"/>
        <v>0.18680121965878946</v>
      </c>
      <c r="X771" s="12">
        <f t="shared" si="97"/>
        <v>39975</v>
      </c>
      <c r="Y771" s="6">
        <f t="shared" si="98"/>
        <v>578.57528813801991</v>
      </c>
      <c r="Z771" s="13">
        <f t="shared" si="99"/>
        <v>0.18680121965878946</v>
      </c>
    </row>
    <row r="772" spans="1:26" ht="15.75" thickBot="1" x14ac:dyDescent="0.3">
      <c r="A772" t="s">
        <v>8</v>
      </c>
      <c r="B772" s="12">
        <v>39974</v>
      </c>
      <c r="C772">
        <v>70</v>
      </c>
      <c r="D772">
        <v>70.8</v>
      </c>
      <c r="E772">
        <v>71.2</v>
      </c>
      <c r="F772">
        <v>69.92</v>
      </c>
      <c r="G772">
        <v>87.344999999999999</v>
      </c>
      <c r="I772" s="10" t="s">
        <v>633</v>
      </c>
      <c r="J772" s="11">
        <v>1.4101999999999999</v>
      </c>
      <c r="K772" s="11">
        <v>11.332599999999999</v>
      </c>
      <c r="L772">
        <f t="shared" si="100"/>
        <v>8.0361650829669546</v>
      </c>
      <c r="M772" s="6">
        <f t="shared" si="101"/>
        <v>568.96048787406039</v>
      </c>
      <c r="N772" s="6">
        <f t="shared" si="102"/>
        <v>30</v>
      </c>
      <c r="O772" s="6">
        <f t="shared" si="103"/>
        <v>85.987053366914381</v>
      </c>
      <c r="P772" s="7">
        <f t="shared" si="96"/>
        <v>0.17803681781102626</v>
      </c>
      <c r="X772" s="12">
        <f t="shared" si="97"/>
        <v>39974</v>
      </c>
      <c r="Y772" s="6">
        <f t="shared" si="98"/>
        <v>568.96048787406039</v>
      </c>
      <c r="Z772" s="13">
        <f t="shared" si="99"/>
        <v>0.17803681781102626</v>
      </c>
    </row>
    <row r="773" spans="1:26" ht="15.75" thickBot="1" x14ac:dyDescent="0.3">
      <c r="A773" t="s">
        <v>8</v>
      </c>
      <c r="B773" s="12">
        <v>39973</v>
      </c>
      <c r="C773">
        <v>68.66</v>
      </c>
      <c r="D773">
        <v>69.62</v>
      </c>
      <c r="E773">
        <v>70.06</v>
      </c>
      <c r="F773">
        <v>68.239999999999995</v>
      </c>
      <c r="G773">
        <v>94.34</v>
      </c>
      <c r="I773" s="8" t="s">
        <v>634</v>
      </c>
      <c r="J773" s="9">
        <v>1.3958999999999999</v>
      </c>
      <c r="K773" s="9">
        <v>11.3584</v>
      </c>
      <c r="L773">
        <f t="shared" si="100"/>
        <v>8.1369725625044769</v>
      </c>
      <c r="M773" s="6">
        <f t="shared" si="101"/>
        <v>566.49602980156169</v>
      </c>
      <c r="N773" s="6">
        <f t="shared" si="102"/>
        <v>32</v>
      </c>
      <c r="O773" s="6">
        <f t="shared" si="103"/>
        <v>79.107435388153874</v>
      </c>
      <c r="P773" s="7">
        <f t="shared" ref="P773:P836" si="104">O773/(M773-O773)</f>
        <v>0.16230875382581106</v>
      </c>
      <c r="X773" s="12">
        <f t="shared" ref="X773:X836" si="105">B773</f>
        <v>39973</v>
      </c>
      <c r="Y773" s="6">
        <f t="shared" ref="Y773:Y836" si="106">M773</f>
        <v>566.49602980156169</v>
      </c>
      <c r="Z773" s="13">
        <f t="shared" ref="Z773:Z836" si="107">P773</f>
        <v>0.16230875382581106</v>
      </c>
    </row>
    <row r="774" spans="1:26" ht="15.75" thickBot="1" x14ac:dyDescent="0.3">
      <c r="A774" t="s">
        <v>8</v>
      </c>
      <c r="B774" s="12">
        <v>39972</v>
      </c>
      <c r="C774">
        <v>67.790000000000006</v>
      </c>
      <c r="D774">
        <v>67.88</v>
      </c>
      <c r="E774">
        <v>68.790000000000006</v>
      </c>
      <c r="F774">
        <v>66.88</v>
      </c>
      <c r="G774">
        <v>93.48</v>
      </c>
      <c r="I774" s="10" t="s">
        <v>635</v>
      </c>
      <c r="J774" s="11">
        <v>1.3866000000000001</v>
      </c>
      <c r="K774" s="11">
        <v>11.3459</v>
      </c>
      <c r="L774">
        <f t="shared" si="100"/>
        <v>8.1825328140776001</v>
      </c>
      <c r="M774" s="6">
        <f t="shared" si="101"/>
        <v>555.43032741958746</v>
      </c>
      <c r="N774" s="6">
        <f t="shared" si="102"/>
        <v>32</v>
      </c>
      <c r="O774" s="6">
        <f t="shared" si="103"/>
        <v>83.906038711962026</v>
      </c>
      <c r="P774" s="7">
        <f t="shared" si="104"/>
        <v>0.17794637672204627</v>
      </c>
      <c r="X774" s="12">
        <f t="shared" si="105"/>
        <v>39972</v>
      </c>
      <c r="Y774" s="6">
        <f t="shared" si="106"/>
        <v>555.43032741958746</v>
      </c>
      <c r="Z774" s="13">
        <f t="shared" si="107"/>
        <v>0.17794637672204627</v>
      </c>
    </row>
    <row r="775" spans="1:26" ht="15.75" thickBot="1" x14ac:dyDescent="0.3">
      <c r="A775" t="s">
        <v>8</v>
      </c>
      <c r="B775" s="12">
        <v>39969</v>
      </c>
      <c r="C775">
        <v>68.66</v>
      </c>
      <c r="D775">
        <v>68.34</v>
      </c>
      <c r="E775">
        <v>69.91</v>
      </c>
      <c r="F775">
        <v>67.349999999999994</v>
      </c>
      <c r="G775">
        <v>100.316</v>
      </c>
      <c r="I775" s="8" t="s">
        <v>636</v>
      </c>
      <c r="J775" s="9">
        <v>1.4177</v>
      </c>
      <c r="K775" s="9">
        <v>11.418900000000001</v>
      </c>
      <c r="L775">
        <f t="shared" si="100"/>
        <v>8.0545249347534753</v>
      </c>
      <c r="M775" s="6">
        <f t="shared" si="101"/>
        <v>550.44623404105255</v>
      </c>
      <c r="N775" s="6">
        <f t="shared" si="102"/>
        <v>30</v>
      </c>
      <c r="O775" s="6">
        <f t="shared" si="103"/>
        <v>73.171234041052571</v>
      </c>
      <c r="P775" s="7">
        <f t="shared" si="104"/>
        <v>0.15331042698874353</v>
      </c>
      <c r="X775" s="12">
        <f t="shared" si="105"/>
        <v>39969</v>
      </c>
      <c r="Y775" s="6">
        <f t="shared" si="106"/>
        <v>550.44623404105255</v>
      </c>
      <c r="Z775" s="13">
        <f t="shared" si="107"/>
        <v>0.15331042698874353</v>
      </c>
    </row>
    <row r="776" spans="1:26" ht="15.75" thickBot="1" x14ac:dyDescent="0.3">
      <c r="A776" t="s">
        <v>8</v>
      </c>
      <c r="B776" s="12">
        <v>39968</v>
      </c>
      <c r="C776">
        <v>65.94</v>
      </c>
      <c r="D776">
        <v>68.709999999999994</v>
      </c>
      <c r="E776">
        <v>69.5</v>
      </c>
      <c r="F776">
        <v>65.84</v>
      </c>
      <c r="G776">
        <v>109.708</v>
      </c>
      <c r="I776" s="10" t="s">
        <v>637</v>
      </c>
      <c r="J776" s="11">
        <v>1.4095</v>
      </c>
      <c r="K776" s="11">
        <v>11.3902</v>
      </c>
      <c r="L776">
        <f t="shared" si="100"/>
        <v>8.0810216388790348</v>
      </c>
      <c r="M776" s="6">
        <f t="shared" si="101"/>
        <v>555.24699680737842</v>
      </c>
      <c r="N776" s="6">
        <f t="shared" si="102"/>
        <v>30</v>
      </c>
      <c r="O776" s="6">
        <f t="shared" si="103"/>
        <v>105.60238589937273</v>
      </c>
      <c r="P776" s="7">
        <f t="shared" si="104"/>
        <v>0.23485744816583221</v>
      </c>
      <c r="X776" s="12">
        <f t="shared" si="105"/>
        <v>39968</v>
      </c>
      <c r="Y776" s="6">
        <f t="shared" si="106"/>
        <v>555.24699680737842</v>
      </c>
      <c r="Z776" s="13">
        <f t="shared" si="107"/>
        <v>0.23485744816583221</v>
      </c>
    </row>
    <row r="777" spans="1:26" ht="15.75" thickBot="1" x14ac:dyDescent="0.3">
      <c r="A777" t="s">
        <v>8</v>
      </c>
      <c r="B777" s="12">
        <v>39967</v>
      </c>
      <c r="C777">
        <v>67.75</v>
      </c>
      <c r="D777">
        <v>65.88</v>
      </c>
      <c r="E777">
        <v>68.650000000000006</v>
      </c>
      <c r="F777">
        <v>64.91</v>
      </c>
      <c r="G777">
        <v>132.923</v>
      </c>
      <c r="I777" s="8" t="s">
        <v>638</v>
      </c>
      <c r="J777" s="9">
        <v>1.4207000000000001</v>
      </c>
      <c r="K777" s="9">
        <v>11.402200000000001</v>
      </c>
      <c r="L777">
        <f t="shared" si="100"/>
        <v>8.0257619483353277</v>
      </c>
      <c r="M777" s="6">
        <f t="shared" si="101"/>
        <v>528.73719715633138</v>
      </c>
      <c r="N777" s="6">
        <f t="shared" si="102"/>
        <v>30</v>
      </c>
      <c r="O777" s="6">
        <f t="shared" si="103"/>
        <v>72.119340391603316</v>
      </c>
      <c r="P777" s="7">
        <f t="shared" si="104"/>
        <v>0.15794244426310894</v>
      </c>
      <c r="X777" s="12">
        <f t="shared" si="105"/>
        <v>39967</v>
      </c>
      <c r="Y777" s="6">
        <f t="shared" si="106"/>
        <v>528.73719715633138</v>
      </c>
      <c r="Z777" s="13">
        <f t="shared" si="107"/>
        <v>0.15794244426310894</v>
      </c>
    </row>
    <row r="778" spans="1:26" ht="15.75" thickBot="1" x14ac:dyDescent="0.3">
      <c r="A778" t="s">
        <v>8</v>
      </c>
      <c r="B778" s="12">
        <v>39966</v>
      </c>
      <c r="C778">
        <v>67.44</v>
      </c>
      <c r="D778">
        <v>68.17</v>
      </c>
      <c r="E778">
        <v>68.55</v>
      </c>
      <c r="F778">
        <v>67.05</v>
      </c>
      <c r="G778">
        <v>113.23699999999999</v>
      </c>
      <c r="I778" s="10" t="s">
        <v>639</v>
      </c>
      <c r="J778" s="11">
        <v>1.4238</v>
      </c>
      <c r="K778" s="11">
        <v>11.481</v>
      </c>
      <c r="L778">
        <f t="shared" si="100"/>
        <v>8.0636325326590814</v>
      </c>
      <c r="M778" s="6">
        <f t="shared" si="101"/>
        <v>549.69782975136957</v>
      </c>
      <c r="N778" s="6">
        <f t="shared" si="102"/>
        <v>32</v>
      </c>
      <c r="O778" s="6">
        <f t="shared" si="103"/>
        <v>104.8321415934447</v>
      </c>
      <c r="P778" s="7">
        <f t="shared" si="104"/>
        <v>0.23564897087821679</v>
      </c>
      <c r="X778" s="12">
        <f t="shared" si="105"/>
        <v>39966</v>
      </c>
      <c r="Y778" s="6">
        <f t="shared" si="106"/>
        <v>549.69782975136957</v>
      </c>
      <c r="Z778" s="13">
        <f t="shared" si="107"/>
        <v>0.23564897087821679</v>
      </c>
    </row>
    <row r="779" spans="1:26" ht="15.75" thickBot="1" x14ac:dyDescent="0.3">
      <c r="A779" t="s">
        <v>8</v>
      </c>
      <c r="B779" s="12">
        <v>39965</v>
      </c>
      <c r="C779">
        <v>65.77</v>
      </c>
      <c r="D779">
        <v>67.97</v>
      </c>
      <c r="E779">
        <v>68.03</v>
      </c>
      <c r="F779">
        <v>65.489999999999995</v>
      </c>
      <c r="G779">
        <v>97.814999999999998</v>
      </c>
      <c r="I779" s="8" t="s">
        <v>640</v>
      </c>
      <c r="J779" s="9">
        <v>1.4219999999999999</v>
      </c>
      <c r="K779" s="9">
        <v>11.333299999999999</v>
      </c>
      <c r="L779">
        <f t="shared" si="100"/>
        <v>7.9699718706047822</v>
      </c>
      <c r="M779" s="6">
        <f t="shared" si="101"/>
        <v>541.71898804500699</v>
      </c>
      <c r="N779" s="6">
        <f t="shared" si="102"/>
        <v>32</v>
      </c>
      <c r="O779" s="6">
        <f t="shared" si="103"/>
        <v>111.49369237645715</v>
      </c>
      <c r="P779" s="7">
        <f t="shared" si="104"/>
        <v>0.25915187577058013</v>
      </c>
      <c r="X779" s="12">
        <f t="shared" si="105"/>
        <v>39965</v>
      </c>
      <c r="Y779" s="6">
        <f t="shared" si="106"/>
        <v>541.71898804500699</v>
      </c>
      <c r="Z779" s="13">
        <f t="shared" si="107"/>
        <v>0.25915187577058013</v>
      </c>
    </row>
    <row r="780" spans="1:26" ht="15.75" thickBot="1" x14ac:dyDescent="0.3">
      <c r="A780" t="s">
        <v>8</v>
      </c>
      <c r="B780" s="12">
        <v>39962</v>
      </c>
      <c r="C780">
        <v>64.02</v>
      </c>
      <c r="D780">
        <v>65.52</v>
      </c>
      <c r="E780">
        <v>65.8</v>
      </c>
      <c r="F780">
        <v>63.96</v>
      </c>
      <c r="G780">
        <v>105.964</v>
      </c>
      <c r="I780" s="10" t="s">
        <v>641</v>
      </c>
      <c r="J780" s="11">
        <v>1.4097999999999999</v>
      </c>
      <c r="K780" s="11">
        <v>11.241300000000001</v>
      </c>
      <c r="L780">
        <f t="shared" si="100"/>
        <v>7.9736842105263168</v>
      </c>
      <c r="M780" s="6">
        <f t="shared" si="101"/>
        <v>522.43578947368428</v>
      </c>
      <c r="N780" s="6">
        <f t="shared" si="102"/>
        <v>30</v>
      </c>
      <c r="O780" s="6">
        <f t="shared" si="103"/>
        <v>89.45073746102031</v>
      </c>
      <c r="P780" s="7">
        <f t="shared" si="104"/>
        <v>0.2065908211963032</v>
      </c>
      <c r="X780" s="12">
        <f t="shared" si="105"/>
        <v>39962</v>
      </c>
      <c r="Y780" s="6">
        <f t="shared" si="106"/>
        <v>522.43578947368428</v>
      </c>
      <c r="Z780" s="13">
        <f t="shared" si="107"/>
        <v>0.2065908211963032</v>
      </c>
    </row>
    <row r="781" spans="1:26" ht="15.75" thickBot="1" x14ac:dyDescent="0.3">
      <c r="A781" t="s">
        <v>8</v>
      </c>
      <c r="B781" s="12">
        <v>39961</v>
      </c>
      <c r="C781">
        <v>61.86</v>
      </c>
      <c r="D781">
        <v>64.39</v>
      </c>
      <c r="E781">
        <v>64.680000000000007</v>
      </c>
      <c r="F781">
        <v>61.78</v>
      </c>
      <c r="G781">
        <v>105.508</v>
      </c>
      <c r="I781" s="8" t="s">
        <v>642</v>
      </c>
      <c r="J781" s="9">
        <v>1.3855999999999999</v>
      </c>
      <c r="K781" s="9">
        <v>11.226800000000001</v>
      </c>
      <c r="L781">
        <f t="shared" si="100"/>
        <v>8.1024826789838347</v>
      </c>
      <c r="M781" s="6">
        <f t="shared" si="101"/>
        <v>521.71885969976915</v>
      </c>
      <c r="N781" s="6">
        <f t="shared" si="102"/>
        <v>30</v>
      </c>
      <c r="O781" s="6">
        <f t="shared" si="103"/>
        <v>80.531714533512854</v>
      </c>
      <c r="P781" s="7">
        <f t="shared" si="104"/>
        <v>0.18253413639956667</v>
      </c>
      <c r="X781" s="12">
        <f t="shared" si="105"/>
        <v>39961</v>
      </c>
      <c r="Y781" s="6">
        <f t="shared" si="106"/>
        <v>521.71885969976915</v>
      </c>
      <c r="Z781" s="13">
        <f t="shared" si="107"/>
        <v>0.18253413639956667</v>
      </c>
    </row>
    <row r="782" spans="1:26" ht="15.75" thickBot="1" x14ac:dyDescent="0.3">
      <c r="A782" t="s">
        <v>8</v>
      </c>
      <c r="B782" s="12">
        <v>39960</v>
      </c>
      <c r="C782">
        <v>61.43</v>
      </c>
      <c r="D782">
        <v>62.5</v>
      </c>
      <c r="E782">
        <v>62.75</v>
      </c>
      <c r="F782">
        <v>60.99</v>
      </c>
      <c r="G782">
        <v>97.531999999999996</v>
      </c>
      <c r="I782" s="10" t="s">
        <v>643</v>
      </c>
      <c r="J782" s="11">
        <v>1.3900999999999999</v>
      </c>
      <c r="K782" s="11">
        <v>11.515499999999999</v>
      </c>
      <c r="L782">
        <f t="shared" si="100"/>
        <v>8.2839364074527015</v>
      </c>
      <c r="M782" s="6">
        <f t="shared" si="101"/>
        <v>517.74602546579388</v>
      </c>
      <c r="N782" s="6">
        <f t="shared" si="102"/>
        <v>30</v>
      </c>
      <c r="O782" s="6">
        <f t="shared" si="103"/>
        <v>73.733847180079522</v>
      </c>
      <c r="P782" s="7">
        <f t="shared" si="104"/>
        <v>0.16606266851679241</v>
      </c>
      <c r="X782" s="12">
        <f t="shared" si="105"/>
        <v>39960</v>
      </c>
      <c r="Y782" s="6">
        <f t="shared" si="106"/>
        <v>517.74602546579388</v>
      </c>
      <c r="Z782" s="13">
        <f t="shared" si="107"/>
        <v>0.16606266851679241</v>
      </c>
    </row>
    <row r="783" spans="1:26" ht="15.75" thickBot="1" x14ac:dyDescent="0.3">
      <c r="A783" t="s">
        <v>8</v>
      </c>
      <c r="B783" s="12">
        <v>39959</v>
      </c>
      <c r="C783">
        <v>60.03</v>
      </c>
      <c r="D783">
        <v>61.24</v>
      </c>
      <c r="E783">
        <v>61.35</v>
      </c>
      <c r="F783">
        <v>58.41</v>
      </c>
      <c r="G783">
        <v>103.18300000000001</v>
      </c>
      <c r="I783" s="8" t="s">
        <v>644</v>
      </c>
      <c r="J783" s="9">
        <v>1.3908</v>
      </c>
      <c r="K783" s="9">
        <v>11.6426</v>
      </c>
      <c r="L783">
        <f t="shared" si="100"/>
        <v>8.3711532930687369</v>
      </c>
      <c r="M783" s="6">
        <f t="shared" si="101"/>
        <v>512.64942766752949</v>
      </c>
      <c r="N783" s="6">
        <f t="shared" si="102"/>
        <v>32</v>
      </c>
      <c r="O783" s="6">
        <f t="shared" si="103"/>
        <v>55.241846047215063</v>
      </c>
      <c r="P783" s="7">
        <f t="shared" si="104"/>
        <v>0.12077160123041052</v>
      </c>
      <c r="X783" s="12">
        <f t="shared" si="105"/>
        <v>39959</v>
      </c>
      <c r="Y783" s="6">
        <f t="shared" si="106"/>
        <v>512.64942766752949</v>
      </c>
      <c r="Z783" s="13">
        <f t="shared" si="107"/>
        <v>0.12077160123041052</v>
      </c>
    </row>
    <row r="784" spans="1:26" ht="15.75" thickBot="1" x14ac:dyDescent="0.3">
      <c r="A784" t="s">
        <v>8</v>
      </c>
      <c r="B784" s="12">
        <v>39958</v>
      </c>
      <c r="C784">
        <v>61</v>
      </c>
      <c r="D784">
        <v>60.21</v>
      </c>
      <c r="E784">
        <v>61.16</v>
      </c>
      <c r="F784">
        <v>59.85</v>
      </c>
      <c r="G784">
        <v>9.4649999999999999</v>
      </c>
      <c r="I784" s="10" t="s">
        <v>645</v>
      </c>
      <c r="J784" s="11">
        <v>1.401</v>
      </c>
      <c r="K784" s="11">
        <v>11.664</v>
      </c>
      <c r="L784">
        <f t="shared" si="100"/>
        <v>8.3254817987152023</v>
      </c>
      <c r="M784" s="6">
        <f t="shared" si="101"/>
        <v>501.27725910064231</v>
      </c>
      <c r="N784" s="6">
        <f t="shared" si="102"/>
        <v>32</v>
      </c>
      <c r="O784" s="6">
        <f t="shared" si="103"/>
        <v>54.595567146619317</v>
      </c>
      <c r="P784" s="7">
        <f t="shared" si="104"/>
        <v>0.12222477018878769</v>
      </c>
      <c r="X784" s="12">
        <f t="shared" si="105"/>
        <v>39958</v>
      </c>
      <c r="Y784" s="6">
        <f t="shared" si="106"/>
        <v>501.27725910064231</v>
      </c>
      <c r="Z784" s="13">
        <f t="shared" si="107"/>
        <v>0.12222477018878769</v>
      </c>
    </row>
    <row r="785" spans="1:26" ht="15.75" thickBot="1" x14ac:dyDescent="0.3">
      <c r="A785" t="s">
        <v>8</v>
      </c>
      <c r="B785" s="12">
        <v>39955</v>
      </c>
      <c r="C785">
        <v>60.12</v>
      </c>
      <c r="D785">
        <v>60.78</v>
      </c>
      <c r="E785">
        <v>60.94</v>
      </c>
      <c r="F785">
        <v>59.61</v>
      </c>
      <c r="G785">
        <v>75.686999999999998</v>
      </c>
      <c r="I785" s="8" t="s">
        <v>646</v>
      </c>
      <c r="J785" s="9">
        <v>1.3972</v>
      </c>
      <c r="K785" s="9">
        <v>11.5862</v>
      </c>
      <c r="L785">
        <f t="shared" si="100"/>
        <v>8.2924420269109653</v>
      </c>
      <c r="M785" s="6">
        <f t="shared" si="101"/>
        <v>504.01462639564846</v>
      </c>
      <c r="N785" s="6">
        <f t="shared" si="102"/>
        <v>30</v>
      </c>
      <c r="O785" s="6">
        <f t="shared" si="103"/>
        <v>57.967557576617025</v>
      </c>
      <c r="P785" s="7">
        <f t="shared" si="104"/>
        <v>0.1299583869704464</v>
      </c>
      <c r="X785" s="12">
        <f t="shared" si="105"/>
        <v>39955</v>
      </c>
      <c r="Y785" s="6">
        <f t="shared" si="106"/>
        <v>504.01462639564846</v>
      </c>
      <c r="Z785" s="13">
        <f t="shared" si="107"/>
        <v>0.1299583869704464</v>
      </c>
    </row>
    <row r="786" spans="1:26" ht="15.75" thickBot="1" x14ac:dyDescent="0.3">
      <c r="A786" t="s">
        <v>8</v>
      </c>
      <c r="B786" s="12">
        <v>39954</v>
      </c>
      <c r="C786">
        <v>60.37</v>
      </c>
      <c r="D786">
        <v>59.93</v>
      </c>
      <c r="E786">
        <v>60.68</v>
      </c>
      <c r="F786">
        <v>58.83</v>
      </c>
      <c r="G786">
        <v>91.858999999999995</v>
      </c>
      <c r="I786" s="10" t="s">
        <v>647</v>
      </c>
      <c r="J786" s="11">
        <v>1.3771</v>
      </c>
      <c r="K786" s="11">
        <v>11.626899999999999</v>
      </c>
      <c r="L786">
        <f t="shared" si="100"/>
        <v>8.4430324595163739</v>
      </c>
      <c r="M786" s="6">
        <f t="shared" si="101"/>
        <v>505.99093529881628</v>
      </c>
      <c r="N786" s="6">
        <f t="shared" si="102"/>
        <v>30</v>
      </c>
      <c r="O786" s="6">
        <f t="shared" si="103"/>
        <v>50.198804151275283</v>
      </c>
      <c r="P786" s="7">
        <f t="shared" si="104"/>
        <v>0.11013530230302684</v>
      </c>
      <c r="X786" s="12">
        <f t="shared" si="105"/>
        <v>39954</v>
      </c>
      <c r="Y786" s="6">
        <f t="shared" si="106"/>
        <v>505.99093529881628</v>
      </c>
      <c r="Z786" s="13">
        <f t="shared" si="107"/>
        <v>0.11013530230302684</v>
      </c>
    </row>
    <row r="787" spans="1:26" ht="15.75" thickBot="1" x14ac:dyDescent="0.3">
      <c r="A787" t="s">
        <v>8</v>
      </c>
      <c r="B787" s="12">
        <v>39953</v>
      </c>
      <c r="C787">
        <v>58.9</v>
      </c>
      <c r="D787">
        <v>60.59</v>
      </c>
      <c r="E787">
        <v>60.8</v>
      </c>
      <c r="F787">
        <v>58.76</v>
      </c>
      <c r="G787">
        <v>105.374</v>
      </c>
      <c r="I787" s="8" t="s">
        <v>648</v>
      </c>
      <c r="J787" s="9">
        <v>1.369</v>
      </c>
      <c r="K787" s="9">
        <v>11.5106</v>
      </c>
      <c r="L787">
        <f t="shared" si="100"/>
        <v>8.408035062089116</v>
      </c>
      <c r="M787" s="6">
        <f t="shared" si="101"/>
        <v>509.44284441197959</v>
      </c>
      <c r="N787" s="6">
        <f t="shared" si="102"/>
        <v>30</v>
      </c>
      <c r="O787" s="6">
        <f t="shared" si="103"/>
        <v>56.795875416144327</v>
      </c>
      <c r="P787" s="7">
        <f t="shared" si="104"/>
        <v>0.12547499333120885</v>
      </c>
      <c r="X787" s="12">
        <f t="shared" si="105"/>
        <v>39953</v>
      </c>
      <c r="Y787" s="6">
        <f t="shared" si="106"/>
        <v>509.44284441197959</v>
      </c>
      <c r="Z787" s="13">
        <f t="shared" si="107"/>
        <v>0.12547499333120885</v>
      </c>
    </row>
    <row r="788" spans="1:26" ht="15.75" thickBot="1" x14ac:dyDescent="0.3">
      <c r="A788" t="s">
        <v>8</v>
      </c>
      <c r="B788" s="12">
        <v>39952</v>
      </c>
      <c r="C788">
        <v>58.5</v>
      </c>
      <c r="D788">
        <v>58.92</v>
      </c>
      <c r="E788">
        <v>59.65</v>
      </c>
      <c r="F788">
        <v>57.69</v>
      </c>
      <c r="G788">
        <v>116.376</v>
      </c>
      <c r="I788" s="10" t="s">
        <v>649</v>
      </c>
      <c r="J788" s="11">
        <v>1.3612</v>
      </c>
      <c r="K788" s="11">
        <v>11.543699999999999</v>
      </c>
      <c r="L788">
        <f t="shared" si="100"/>
        <v>8.4805318836320893</v>
      </c>
      <c r="M788" s="6">
        <f t="shared" si="101"/>
        <v>499.67293858360273</v>
      </c>
      <c r="N788" s="6">
        <f t="shared" si="102"/>
        <v>32</v>
      </c>
      <c r="O788" s="6">
        <f t="shared" si="103"/>
        <v>21.725086692042055</v>
      </c>
      <c r="P788" s="7">
        <f t="shared" si="104"/>
        <v>4.5454931131212947E-2</v>
      </c>
      <c r="X788" s="12">
        <f t="shared" si="105"/>
        <v>39952</v>
      </c>
      <c r="Y788" s="6">
        <f t="shared" si="106"/>
        <v>499.67293858360273</v>
      </c>
      <c r="Z788" s="13">
        <f t="shared" si="107"/>
        <v>4.5454931131212947E-2</v>
      </c>
    </row>
    <row r="789" spans="1:26" ht="15.75" thickBot="1" x14ac:dyDescent="0.3">
      <c r="A789" t="s">
        <v>8</v>
      </c>
      <c r="B789" s="12">
        <v>39951</v>
      </c>
      <c r="C789">
        <v>56.17</v>
      </c>
      <c r="D789">
        <v>58.47</v>
      </c>
      <c r="E789">
        <v>58.86</v>
      </c>
      <c r="F789">
        <v>55.91</v>
      </c>
      <c r="G789">
        <v>105.221</v>
      </c>
      <c r="I789" s="8" t="s">
        <v>650</v>
      </c>
      <c r="J789" s="9">
        <v>1.3493999999999999</v>
      </c>
      <c r="K789" s="9">
        <v>11.6534</v>
      </c>
      <c r="L789">
        <f t="shared" ref="L789:L852" si="108">K789/J789</f>
        <v>8.6359863643100638</v>
      </c>
      <c r="M789" s="6">
        <f t="shared" ref="M789:M852" si="109">L789*D789</f>
        <v>504.94612272120941</v>
      </c>
      <c r="N789" s="6">
        <f t="shared" ref="N789:N852" si="110">B789-B811</f>
        <v>32</v>
      </c>
      <c r="O789" s="6">
        <f t="shared" ref="O789:O852" si="111">M789-M811</f>
        <v>26.055095137093076</v>
      </c>
      <c r="P789" s="7">
        <f t="shared" si="104"/>
        <v>5.4407148257787197E-2</v>
      </c>
      <c r="X789" s="12">
        <f t="shared" si="105"/>
        <v>39951</v>
      </c>
      <c r="Y789" s="6">
        <f t="shared" si="106"/>
        <v>504.94612272120941</v>
      </c>
      <c r="Z789" s="13">
        <f t="shared" si="107"/>
        <v>5.4407148257787197E-2</v>
      </c>
    </row>
    <row r="790" spans="1:26" ht="15.75" thickBot="1" x14ac:dyDescent="0.3">
      <c r="A790" t="s">
        <v>8</v>
      </c>
      <c r="B790" s="12">
        <v>39948</v>
      </c>
      <c r="C790">
        <v>58.45</v>
      </c>
      <c r="D790">
        <v>55.98</v>
      </c>
      <c r="E790">
        <v>58.91</v>
      </c>
      <c r="F790">
        <v>55.85</v>
      </c>
      <c r="G790">
        <v>113.747</v>
      </c>
      <c r="I790" s="10" t="s">
        <v>651</v>
      </c>
      <c r="J790" s="11">
        <v>1.3517999999999999</v>
      </c>
      <c r="K790" s="11">
        <v>11.6846</v>
      </c>
      <c r="L790">
        <f t="shared" si="108"/>
        <v>8.6437342802189683</v>
      </c>
      <c r="M790" s="6">
        <f t="shared" si="109"/>
        <v>483.87624500665783</v>
      </c>
      <c r="N790" s="6">
        <f t="shared" si="110"/>
        <v>30</v>
      </c>
      <c r="O790" s="6">
        <f t="shared" si="111"/>
        <v>6.1603784614517281</v>
      </c>
      <c r="P790" s="7">
        <f t="shared" si="104"/>
        <v>1.2895486402833918E-2</v>
      </c>
      <c r="X790" s="12">
        <f t="shared" si="105"/>
        <v>39948</v>
      </c>
      <c r="Y790" s="6">
        <f t="shared" si="106"/>
        <v>483.87624500665783</v>
      </c>
      <c r="Z790" s="13">
        <f t="shared" si="107"/>
        <v>1.2895486402833918E-2</v>
      </c>
    </row>
    <row r="791" spans="1:26" ht="15.75" thickBot="1" x14ac:dyDescent="0.3">
      <c r="A791" t="s">
        <v>8</v>
      </c>
      <c r="B791" s="12">
        <v>39947</v>
      </c>
      <c r="C791">
        <v>57.21</v>
      </c>
      <c r="D791">
        <v>56.69</v>
      </c>
      <c r="E791">
        <v>57.28</v>
      </c>
      <c r="F791">
        <v>56</v>
      </c>
      <c r="G791">
        <v>16.058</v>
      </c>
      <c r="I791" s="8" t="s">
        <v>652</v>
      </c>
      <c r="J791" s="9">
        <v>1.3563000000000001</v>
      </c>
      <c r="K791" s="9">
        <v>11.7049</v>
      </c>
      <c r="L791">
        <f t="shared" si="108"/>
        <v>8.6300228563002293</v>
      </c>
      <c r="M791" s="6">
        <f t="shared" si="109"/>
        <v>489.23599572365998</v>
      </c>
      <c r="N791" s="6">
        <f t="shared" si="110"/>
        <v>30</v>
      </c>
      <c r="O791" s="6">
        <f t="shared" si="111"/>
        <v>21.310286172590338</v>
      </c>
      <c r="P791" s="7">
        <f t="shared" si="104"/>
        <v>4.5542028868290944E-2</v>
      </c>
      <c r="X791" s="12">
        <f t="shared" si="105"/>
        <v>39947</v>
      </c>
      <c r="Y791" s="6">
        <f t="shared" si="106"/>
        <v>489.23599572365998</v>
      </c>
      <c r="Z791" s="13">
        <f t="shared" si="107"/>
        <v>4.5542028868290944E-2</v>
      </c>
    </row>
    <row r="792" spans="1:26" ht="15.75" thickBot="1" x14ac:dyDescent="0.3">
      <c r="A792" t="s">
        <v>8</v>
      </c>
      <c r="B792" s="12">
        <v>39946</v>
      </c>
      <c r="C792">
        <v>58.36</v>
      </c>
      <c r="D792">
        <v>57.34</v>
      </c>
      <c r="E792">
        <v>59.05</v>
      </c>
      <c r="F792">
        <v>56.88</v>
      </c>
      <c r="G792">
        <v>68.435000000000002</v>
      </c>
      <c r="I792" s="10" t="s">
        <v>653</v>
      </c>
      <c r="J792" s="11">
        <v>1.3623000000000001</v>
      </c>
      <c r="K792" s="11">
        <v>11.4978</v>
      </c>
      <c r="L792">
        <f t="shared" si="108"/>
        <v>8.4399911913675396</v>
      </c>
      <c r="M792" s="6">
        <f t="shared" si="109"/>
        <v>483.94909491301473</v>
      </c>
      <c r="N792" s="6">
        <f t="shared" si="110"/>
        <v>30</v>
      </c>
      <c r="O792" s="6">
        <f t="shared" si="111"/>
        <v>12.434297207067345</v>
      </c>
      <c r="P792" s="7">
        <f t="shared" si="104"/>
        <v>2.6370958594647956E-2</v>
      </c>
      <c r="X792" s="12">
        <f t="shared" si="105"/>
        <v>39946</v>
      </c>
      <c r="Y792" s="6">
        <f t="shared" si="106"/>
        <v>483.94909491301473</v>
      </c>
      <c r="Z792" s="13">
        <f t="shared" si="107"/>
        <v>2.6370958594647956E-2</v>
      </c>
    </row>
    <row r="793" spans="1:26" ht="15.75" thickBot="1" x14ac:dyDescent="0.3">
      <c r="A793" t="s">
        <v>8</v>
      </c>
      <c r="B793" s="12">
        <v>39945</v>
      </c>
      <c r="C793">
        <v>57.3</v>
      </c>
      <c r="D793">
        <v>57.94</v>
      </c>
      <c r="E793">
        <v>58.91</v>
      </c>
      <c r="F793">
        <v>56.87</v>
      </c>
      <c r="G793">
        <v>103.383</v>
      </c>
      <c r="I793" s="8" t="s">
        <v>654</v>
      </c>
      <c r="J793" s="9">
        <v>1.3683000000000001</v>
      </c>
      <c r="K793" s="9">
        <v>11.5129</v>
      </c>
      <c r="L793">
        <f t="shared" si="108"/>
        <v>8.4140173938463789</v>
      </c>
      <c r="M793" s="6">
        <f t="shared" si="109"/>
        <v>487.50816779945916</v>
      </c>
      <c r="N793" s="6">
        <f t="shared" si="110"/>
        <v>33</v>
      </c>
      <c r="O793" s="6">
        <f t="shared" si="111"/>
        <v>-3.410231959449959</v>
      </c>
      <c r="P793" s="7">
        <f t="shared" si="104"/>
        <v>-6.946637080876842E-3</v>
      </c>
      <c r="X793" s="12">
        <f t="shared" si="105"/>
        <v>39945</v>
      </c>
      <c r="Y793" s="6">
        <f t="shared" si="106"/>
        <v>487.50816779945916</v>
      </c>
      <c r="Z793" s="13">
        <f t="shared" si="107"/>
        <v>-6.946637080876842E-3</v>
      </c>
    </row>
    <row r="794" spans="1:26" ht="15.75" thickBot="1" x14ac:dyDescent="0.3">
      <c r="A794" t="s">
        <v>8</v>
      </c>
      <c r="B794" s="12">
        <v>39944</v>
      </c>
      <c r="C794">
        <v>57.8</v>
      </c>
      <c r="D794">
        <v>57.48</v>
      </c>
      <c r="E794">
        <v>58.09</v>
      </c>
      <c r="F794">
        <v>56.31</v>
      </c>
      <c r="G794">
        <v>94.412999999999997</v>
      </c>
      <c r="I794" s="10" t="s">
        <v>655</v>
      </c>
      <c r="J794" s="11">
        <v>1.3573999999999999</v>
      </c>
      <c r="K794" s="11">
        <v>11.4055</v>
      </c>
      <c r="L794">
        <f t="shared" si="108"/>
        <v>8.4024605864152058</v>
      </c>
      <c r="M794" s="6">
        <f t="shared" si="109"/>
        <v>482.97343450714601</v>
      </c>
      <c r="N794" s="6">
        <f t="shared" si="110"/>
        <v>33</v>
      </c>
      <c r="O794" s="6">
        <f t="shared" si="111"/>
        <v>8.6386525556683864</v>
      </c>
      <c r="P794" s="7">
        <f t="shared" si="104"/>
        <v>1.8212142318823423E-2</v>
      </c>
      <c r="X794" s="12">
        <f t="shared" si="105"/>
        <v>39944</v>
      </c>
      <c r="Y794" s="6">
        <f t="shared" si="106"/>
        <v>482.97343450714601</v>
      </c>
      <c r="Z794" s="13">
        <f t="shared" si="107"/>
        <v>1.8212142318823423E-2</v>
      </c>
    </row>
    <row r="795" spans="1:26" ht="15.75" thickBot="1" x14ac:dyDescent="0.3">
      <c r="A795" t="s">
        <v>8</v>
      </c>
      <c r="B795" s="12">
        <v>39941</v>
      </c>
      <c r="C795">
        <v>56.64</v>
      </c>
      <c r="D795">
        <v>58.14</v>
      </c>
      <c r="E795">
        <v>58.5</v>
      </c>
      <c r="F795">
        <v>56.64</v>
      </c>
      <c r="G795">
        <v>88.852000000000004</v>
      </c>
      <c r="I795" s="8" t="s">
        <v>656</v>
      </c>
      <c r="J795" s="9">
        <v>1.3425</v>
      </c>
      <c r="K795" s="9">
        <v>11.254200000000001</v>
      </c>
      <c r="L795">
        <f t="shared" si="108"/>
        <v>8.3830167597765364</v>
      </c>
      <c r="M795" s="6">
        <f t="shared" si="109"/>
        <v>487.38859441340782</v>
      </c>
      <c r="N795" s="6">
        <f t="shared" si="110"/>
        <v>31</v>
      </c>
      <c r="O795" s="6">
        <f t="shared" si="111"/>
        <v>16.593520856259545</v>
      </c>
      <c r="P795" s="7">
        <f t="shared" si="104"/>
        <v>3.5245740213221056E-2</v>
      </c>
      <c r="X795" s="12">
        <f t="shared" si="105"/>
        <v>39941</v>
      </c>
      <c r="Y795" s="6">
        <f t="shared" si="106"/>
        <v>487.38859441340782</v>
      </c>
      <c r="Z795" s="13">
        <f t="shared" si="107"/>
        <v>3.5245740213221056E-2</v>
      </c>
    </row>
    <row r="796" spans="1:26" ht="15.75" thickBot="1" x14ac:dyDescent="0.3">
      <c r="A796" t="s">
        <v>8</v>
      </c>
      <c r="B796" s="12">
        <v>39940</v>
      </c>
      <c r="C796">
        <v>56.3</v>
      </c>
      <c r="D796">
        <v>56.47</v>
      </c>
      <c r="E796">
        <v>58.22</v>
      </c>
      <c r="F796">
        <v>55.43</v>
      </c>
      <c r="G796">
        <v>117.58</v>
      </c>
      <c r="I796" s="10" t="s">
        <v>657</v>
      </c>
      <c r="J796" s="11">
        <v>1.3363</v>
      </c>
      <c r="K796" s="11">
        <v>11.158099999999999</v>
      </c>
      <c r="L796">
        <f t="shared" si="108"/>
        <v>8.3499962583252252</v>
      </c>
      <c r="M796" s="6">
        <f t="shared" si="109"/>
        <v>471.52428870762543</v>
      </c>
      <c r="N796" s="6">
        <f t="shared" si="110"/>
        <v>31</v>
      </c>
      <c r="O796" s="6">
        <f t="shared" si="111"/>
        <v>1.9255513039502148</v>
      </c>
      <c r="P796" s="7">
        <f t="shared" si="104"/>
        <v>4.1004184010294247E-3</v>
      </c>
      <c r="X796" s="12">
        <f t="shared" si="105"/>
        <v>39940</v>
      </c>
      <c r="Y796" s="6">
        <f t="shared" si="106"/>
        <v>471.52428870762543</v>
      </c>
      <c r="Z796" s="13">
        <f t="shared" si="107"/>
        <v>4.1004184010294247E-3</v>
      </c>
    </row>
    <row r="797" spans="1:26" ht="15.75" thickBot="1" x14ac:dyDescent="0.3">
      <c r="A797" t="s">
        <v>8</v>
      </c>
      <c r="B797" s="12">
        <v>39939</v>
      </c>
      <c r="C797">
        <v>54.38</v>
      </c>
      <c r="D797">
        <v>56.15</v>
      </c>
      <c r="E797">
        <v>56.3</v>
      </c>
      <c r="F797">
        <v>53.86</v>
      </c>
      <c r="G797">
        <v>112.336</v>
      </c>
      <c r="I797" s="8" t="s">
        <v>658</v>
      </c>
      <c r="J797" s="9">
        <v>1.3322000000000001</v>
      </c>
      <c r="K797" s="9">
        <v>11.323700000000001</v>
      </c>
      <c r="L797">
        <f t="shared" si="108"/>
        <v>8.5</v>
      </c>
      <c r="M797" s="6">
        <f t="shared" si="109"/>
        <v>477.27499999999998</v>
      </c>
      <c r="N797" s="6">
        <f t="shared" si="110"/>
        <v>33</v>
      </c>
      <c r="O797" s="6">
        <f t="shared" si="111"/>
        <v>-13.41829385474864</v>
      </c>
      <c r="P797" s="7">
        <f t="shared" si="104"/>
        <v>-2.7345582307307065E-2</v>
      </c>
      <c r="X797" s="12">
        <f t="shared" si="105"/>
        <v>39939</v>
      </c>
      <c r="Y797" s="6">
        <f t="shared" si="106"/>
        <v>477.27499999999998</v>
      </c>
      <c r="Z797" s="13">
        <f t="shared" si="107"/>
        <v>-2.7345582307307065E-2</v>
      </c>
    </row>
    <row r="798" spans="1:26" ht="15.75" thickBot="1" x14ac:dyDescent="0.3">
      <c r="A798" t="s">
        <v>8</v>
      </c>
      <c r="B798" s="12">
        <v>39938</v>
      </c>
      <c r="C798">
        <v>54.62</v>
      </c>
      <c r="D798">
        <v>54.12</v>
      </c>
      <c r="E798">
        <v>54.91</v>
      </c>
      <c r="F798">
        <v>53.64</v>
      </c>
      <c r="G798">
        <v>92.81</v>
      </c>
      <c r="I798" s="10" t="s">
        <v>659</v>
      </c>
      <c r="J798" s="11">
        <v>1.3403</v>
      </c>
      <c r="K798" s="11">
        <v>11.1356</v>
      </c>
      <c r="L798">
        <f t="shared" si="108"/>
        <v>8.3082891889875405</v>
      </c>
      <c r="M798" s="6">
        <f t="shared" si="109"/>
        <v>449.64461090800569</v>
      </c>
      <c r="N798" s="6">
        <f t="shared" si="110"/>
        <v>33</v>
      </c>
      <c r="O798" s="6">
        <f t="shared" si="111"/>
        <v>-38.623758267621611</v>
      </c>
      <c r="P798" s="7">
        <f t="shared" si="104"/>
        <v>-7.9103543677900762E-2</v>
      </c>
      <c r="X798" s="12">
        <f t="shared" si="105"/>
        <v>39938</v>
      </c>
      <c r="Y798" s="6">
        <f t="shared" si="106"/>
        <v>449.64461090800569</v>
      </c>
      <c r="Z798" s="13">
        <f t="shared" si="107"/>
        <v>-7.9103543677900762E-2</v>
      </c>
    </row>
    <row r="799" spans="1:26" ht="15.75" thickBot="1" x14ac:dyDescent="0.3">
      <c r="A799" t="s">
        <v>8</v>
      </c>
      <c r="B799" s="12">
        <v>39937</v>
      </c>
      <c r="C799">
        <v>52.6</v>
      </c>
      <c r="D799">
        <v>54.58</v>
      </c>
      <c r="E799">
        <v>54.78</v>
      </c>
      <c r="F799">
        <v>52.36</v>
      </c>
      <c r="G799">
        <v>52.493000000000002</v>
      </c>
      <c r="I799" s="8" t="s">
        <v>660</v>
      </c>
      <c r="J799" s="9">
        <v>1.3223</v>
      </c>
      <c r="K799" s="9">
        <v>11.0624</v>
      </c>
      <c r="L799">
        <f t="shared" si="108"/>
        <v>8.3660288890569454</v>
      </c>
      <c r="M799" s="6">
        <f t="shared" si="109"/>
        <v>456.61785676472806</v>
      </c>
      <c r="N799" s="6">
        <f t="shared" si="110"/>
        <v>33</v>
      </c>
      <c r="O799" s="6">
        <f t="shared" si="111"/>
        <v>0.99807720863566374</v>
      </c>
      <c r="P799" s="7">
        <f t="shared" si="104"/>
        <v>2.1905923610429827E-3</v>
      </c>
      <c r="X799" s="12">
        <f t="shared" si="105"/>
        <v>39937</v>
      </c>
      <c r="Y799" s="6">
        <f t="shared" si="106"/>
        <v>456.61785676472806</v>
      </c>
      <c r="Z799" s="13">
        <f t="shared" si="107"/>
        <v>2.1905923610429827E-3</v>
      </c>
    </row>
    <row r="800" spans="1:26" ht="15.75" thickBot="1" x14ac:dyDescent="0.3">
      <c r="A800" t="s">
        <v>8</v>
      </c>
      <c r="B800" s="12">
        <v>39934</v>
      </c>
      <c r="C800">
        <v>50.7</v>
      </c>
      <c r="D800">
        <v>52.85</v>
      </c>
      <c r="E800">
        <v>53.05</v>
      </c>
      <c r="F800">
        <v>49.96</v>
      </c>
      <c r="G800">
        <v>95.988</v>
      </c>
      <c r="K800">
        <f>K801+(K799-K801)/2</f>
        <v>11.1525</v>
      </c>
      <c r="L800">
        <f>L801+(L799-L801)/2</f>
        <v>8.4175153861480574</v>
      </c>
      <c r="M800" s="6">
        <f t="shared" si="109"/>
        <v>444.86568815792486</v>
      </c>
      <c r="N800" s="6">
        <f t="shared" si="110"/>
        <v>31</v>
      </c>
      <c r="O800" s="6">
        <f t="shared" si="111"/>
        <v>-21.761318154067908</v>
      </c>
      <c r="P800" s="7">
        <f t="shared" si="104"/>
        <v>-4.6635359419206039E-2</v>
      </c>
      <c r="X800" s="12">
        <f t="shared" si="105"/>
        <v>39934</v>
      </c>
      <c r="Y800" s="6">
        <f t="shared" si="106"/>
        <v>444.86568815792486</v>
      </c>
      <c r="Z800" s="13">
        <f t="shared" si="107"/>
        <v>-4.6635359419206039E-2</v>
      </c>
    </row>
    <row r="801" spans="1:26" ht="15.75" thickBot="1" x14ac:dyDescent="0.3">
      <c r="A801" t="s">
        <v>8</v>
      </c>
      <c r="B801" s="12">
        <v>39933</v>
      </c>
      <c r="C801">
        <v>51.17</v>
      </c>
      <c r="D801">
        <v>50.8</v>
      </c>
      <c r="E801">
        <v>51.39</v>
      </c>
      <c r="F801">
        <v>50</v>
      </c>
      <c r="G801">
        <v>112.36799999999999</v>
      </c>
      <c r="I801" s="10" t="s">
        <v>661</v>
      </c>
      <c r="J801" s="11">
        <v>1.3274999999999999</v>
      </c>
      <c r="K801" s="11">
        <v>11.242599999999999</v>
      </c>
      <c r="L801">
        <f t="shared" si="108"/>
        <v>8.4690018832391711</v>
      </c>
      <c r="M801" s="6">
        <f t="shared" si="109"/>
        <v>430.22529566854985</v>
      </c>
      <c r="N801" s="6">
        <f t="shared" si="110"/>
        <v>31</v>
      </c>
      <c r="O801" s="6">
        <f t="shared" si="111"/>
        <v>-36.954244238976912</v>
      </c>
      <c r="P801" s="7">
        <f t="shared" si="104"/>
        <v>-7.9100733406029758E-2</v>
      </c>
      <c r="X801" s="12">
        <f t="shared" si="105"/>
        <v>39933</v>
      </c>
      <c r="Y801" s="6">
        <f t="shared" si="106"/>
        <v>430.22529566854985</v>
      </c>
      <c r="Z801" s="13">
        <f t="shared" si="107"/>
        <v>-7.9100733406029758E-2</v>
      </c>
    </row>
    <row r="802" spans="1:26" ht="15.75" thickBot="1" x14ac:dyDescent="0.3">
      <c r="A802" t="s">
        <v>8</v>
      </c>
      <c r="B802" s="12">
        <v>39932</v>
      </c>
      <c r="C802">
        <v>49.57</v>
      </c>
      <c r="D802">
        <v>50.78</v>
      </c>
      <c r="E802">
        <v>51.28</v>
      </c>
      <c r="F802">
        <v>49.25</v>
      </c>
      <c r="G802">
        <v>107.943</v>
      </c>
      <c r="I802" s="8" t="s">
        <v>662</v>
      </c>
      <c r="J802" s="9">
        <v>1.3266</v>
      </c>
      <c r="K802" s="9">
        <v>11.311500000000001</v>
      </c>
      <c r="L802">
        <f t="shared" si="108"/>
        <v>8.5266847580280416</v>
      </c>
      <c r="M802" s="6">
        <f t="shared" si="109"/>
        <v>432.98505201266397</v>
      </c>
      <c r="N802" s="6">
        <f t="shared" si="110"/>
        <v>33</v>
      </c>
      <c r="O802" s="6">
        <f t="shared" si="111"/>
        <v>-64.724914140025021</v>
      </c>
      <c r="P802" s="7">
        <f t="shared" si="104"/>
        <v>-0.13004544522254657</v>
      </c>
      <c r="X802" s="12">
        <f t="shared" si="105"/>
        <v>39932</v>
      </c>
      <c r="Y802" s="6">
        <f t="shared" si="106"/>
        <v>432.98505201266397</v>
      </c>
      <c r="Z802" s="13">
        <f t="shared" si="107"/>
        <v>-0.13004544522254657</v>
      </c>
    </row>
    <row r="803" spans="1:26" ht="15.75" thickBot="1" x14ac:dyDescent="0.3">
      <c r="A803" t="s">
        <v>8</v>
      </c>
      <c r="B803" s="12">
        <v>39931</v>
      </c>
      <c r="C803">
        <v>50.08</v>
      </c>
      <c r="D803">
        <v>49.99</v>
      </c>
      <c r="E803">
        <v>50.42</v>
      </c>
      <c r="F803">
        <v>48.88</v>
      </c>
      <c r="G803">
        <v>85.769000000000005</v>
      </c>
      <c r="I803" s="10" t="s">
        <v>663</v>
      </c>
      <c r="J803" s="11">
        <v>1.2991999999999999</v>
      </c>
      <c r="K803" s="11">
        <v>11.466100000000001</v>
      </c>
      <c r="L803">
        <f t="shared" si="108"/>
        <v>8.8255080049261103</v>
      </c>
      <c r="M803" s="6">
        <f t="shared" si="109"/>
        <v>441.1871451662563</v>
      </c>
      <c r="N803" s="6">
        <f t="shared" si="110"/>
        <v>33</v>
      </c>
      <c r="O803" s="6">
        <f t="shared" si="111"/>
        <v>-59.734665666403316</v>
      </c>
      <c r="P803" s="7">
        <f t="shared" si="104"/>
        <v>-0.11924948040714994</v>
      </c>
      <c r="X803" s="12">
        <f t="shared" si="105"/>
        <v>39931</v>
      </c>
      <c r="Y803" s="6">
        <f t="shared" si="106"/>
        <v>441.1871451662563</v>
      </c>
      <c r="Z803" s="13">
        <f t="shared" si="107"/>
        <v>-0.11924948040714994</v>
      </c>
    </row>
    <row r="804" spans="1:26" ht="15.75" thickBot="1" x14ac:dyDescent="0.3">
      <c r="A804" t="s">
        <v>8</v>
      </c>
      <c r="B804" s="12">
        <v>39930</v>
      </c>
      <c r="C804">
        <v>51.04</v>
      </c>
      <c r="D804">
        <v>50.32</v>
      </c>
      <c r="E804">
        <v>51.19</v>
      </c>
      <c r="F804">
        <v>48.4</v>
      </c>
      <c r="G804">
        <v>119.191</v>
      </c>
      <c r="I804" s="8" t="s">
        <v>664</v>
      </c>
      <c r="J804" s="9">
        <v>1.3125</v>
      </c>
      <c r="K804" s="9">
        <v>11.581200000000001</v>
      </c>
      <c r="L804">
        <f t="shared" si="108"/>
        <v>8.8237714285714297</v>
      </c>
      <c r="M804" s="6">
        <f t="shared" si="109"/>
        <v>444.01217828571436</v>
      </c>
      <c r="N804" s="6">
        <f t="shared" si="110"/>
        <v>33</v>
      </c>
      <c r="O804" s="6">
        <f t="shared" si="111"/>
        <v>-48.088366400813015</v>
      </c>
      <c r="P804" s="7">
        <f t="shared" si="104"/>
        <v>-9.7720612017297703E-2</v>
      </c>
      <c r="X804" s="12">
        <f t="shared" si="105"/>
        <v>39930</v>
      </c>
      <c r="Y804" s="6">
        <f t="shared" si="106"/>
        <v>444.01217828571436</v>
      </c>
      <c r="Z804" s="13">
        <f t="shared" si="107"/>
        <v>-9.7720612017297703E-2</v>
      </c>
    </row>
    <row r="805" spans="1:26" ht="15.75" thickBot="1" x14ac:dyDescent="0.3">
      <c r="A805" t="s">
        <v>8</v>
      </c>
      <c r="B805" s="12">
        <v>39927</v>
      </c>
      <c r="C805">
        <v>50.13</v>
      </c>
      <c r="D805">
        <v>51.67</v>
      </c>
      <c r="E805">
        <v>52.09</v>
      </c>
      <c r="F805">
        <v>49.5</v>
      </c>
      <c r="G805">
        <v>108.074</v>
      </c>
      <c r="I805" s="10" t="s">
        <v>665</v>
      </c>
      <c r="J805" s="11">
        <v>1.3231999999999999</v>
      </c>
      <c r="K805" s="11">
        <v>11.7136</v>
      </c>
      <c r="L805">
        <f t="shared" si="108"/>
        <v>8.8524788391777509</v>
      </c>
      <c r="M805" s="6">
        <f t="shared" si="109"/>
        <v>457.40758162031443</v>
      </c>
      <c r="N805" s="6">
        <f t="shared" si="110"/>
        <v>31</v>
      </c>
      <c r="O805" s="6">
        <f t="shared" si="111"/>
        <v>-49.236269716029653</v>
      </c>
      <c r="P805" s="7">
        <f t="shared" si="104"/>
        <v>-9.7181224219265866E-2</v>
      </c>
      <c r="X805" s="12">
        <f t="shared" si="105"/>
        <v>39927</v>
      </c>
      <c r="Y805" s="6">
        <f t="shared" si="106"/>
        <v>457.40758162031443</v>
      </c>
      <c r="Z805" s="13">
        <f t="shared" si="107"/>
        <v>-9.7181224219265866E-2</v>
      </c>
    </row>
    <row r="806" spans="1:26" ht="15.75" thickBot="1" x14ac:dyDescent="0.3">
      <c r="A806" t="s">
        <v>8</v>
      </c>
      <c r="B806" s="12">
        <v>39926</v>
      </c>
      <c r="C806">
        <v>49.32</v>
      </c>
      <c r="D806">
        <v>50.11</v>
      </c>
      <c r="E806">
        <v>50.51</v>
      </c>
      <c r="F806">
        <v>49.25</v>
      </c>
      <c r="G806">
        <v>84.599000000000004</v>
      </c>
      <c r="I806" s="8" t="s">
        <v>666</v>
      </c>
      <c r="J806" s="9">
        <v>1.3049999999999999</v>
      </c>
      <c r="K806" s="9">
        <v>11.6328</v>
      </c>
      <c r="L806">
        <f t="shared" si="108"/>
        <v>8.9140229885057476</v>
      </c>
      <c r="M806" s="6">
        <f t="shared" si="109"/>
        <v>446.68169195402299</v>
      </c>
      <c r="N806" s="6">
        <f t="shared" si="110"/>
        <v>31</v>
      </c>
      <c r="O806" s="6">
        <f t="shared" si="111"/>
        <v>-59.796496569358055</v>
      </c>
      <c r="P806" s="7">
        <f t="shared" si="104"/>
        <v>-0.11806332024621355</v>
      </c>
      <c r="X806" s="12">
        <f t="shared" si="105"/>
        <v>39926</v>
      </c>
      <c r="Y806" s="6">
        <f t="shared" si="106"/>
        <v>446.68169195402299</v>
      </c>
      <c r="Z806" s="13">
        <f t="shared" si="107"/>
        <v>-0.11806332024621355</v>
      </c>
    </row>
    <row r="807" spans="1:26" ht="15.75" thickBot="1" x14ac:dyDescent="0.3">
      <c r="A807" t="s">
        <v>8</v>
      </c>
      <c r="B807" s="12">
        <v>39925</v>
      </c>
      <c r="C807">
        <v>49.82</v>
      </c>
      <c r="D807">
        <v>49.81</v>
      </c>
      <c r="E807">
        <v>50.32</v>
      </c>
      <c r="F807">
        <v>48.85</v>
      </c>
      <c r="G807">
        <v>103.42700000000001</v>
      </c>
      <c r="I807" s="10" t="s">
        <v>667</v>
      </c>
      <c r="J807" s="11">
        <v>1.2947</v>
      </c>
      <c r="K807" s="11">
        <v>11.593999999999999</v>
      </c>
      <c r="L807">
        <f t="shared" si="108"/>
        <v>8.9549702633814778</v>
      </c>
      <c r="M807" s="6">
        <f t="shared" si="109"/>
        <v>446.04706881903144</v>
      </c>
      <c r="N807" s="6">
        <f t="shared" si="110"/>
        <v>33</v>
      </c>
      <c r="O807" s="6">
        <f t="shared" si="111"/>
        <v>-47.969434243925264</v>
      </c>
      <c r="P807" s="7">
        <f t="shared" si="104"/>
        <v>-9.7100874052808941E-2</v>
      </c>
      <c r="X807" s="12">
        <f t="shared" si="105"/>
        <v>39925</v>
      </c>
      <c r="Y807" s="6">
        <f t="shared" si="106"/>
        <v>446.04706881903144</v>
      </c>
      <c r="Z807" s="13">
        <f t="shared" si="107"/>
        <v>-9.7100874052808941E-2</v>
      </c>
    </row>
    <row r="808" spans="1:26" ht="15.75" thickBot="1" x14ac:dyDescent="0.3">
      <c r="A808" t="s">
        <v>8</v>
      </c>
      <c r="B808" s="12">
        <v>39924</v>
      </c>
      <c r="C808">
        <v>49.86</v>
      </c>
      <c r="D808">
        <v>49.82</v>
      </c>
      <c r="E808">
        <v>50.63</v>
      </c>
      <c r="F808">
        <v>48.31</v>
      </c>
      <c r="G808">
        <v>103.8</v>
      </c>
      <c r="I808" s="8" t="s">
        <v>668</v>
      </c>
      <c r="J808" s="9">
        <v>1.2931999999999999</v>
      </c>
      <c r="K808" s="9">
        <v>11.831200000000001</v>
      </c>
      <c r="L808">
        <f t="shared" si="108"/>
        <v>9.1487782245592335</v>
      </c>
      <c r="M808" s="6">
        <f t="shared" si="109"/>
        <v>455.792131147541</v>
      </c>
      <c r="N808" s="6">
        <f t="shared" si="110"/>
        <v>33</v>
      </c>
      <c r="O808" s="6">
        <f t="shared" si="111"/>
        <v>-28.992009734618364</v>
      </c>
      <c r="P808" s="7">
        <f t="shared" si="104"/>
        <v>-5.9803956626678721E-2</v>
      </c>
      <c r="X808" s="12">
        <f t="shared" si="105"/>
        <v>39924</v>
      </c>
      <c r="Y808" s="6">
        <f t="shared" si="106"/>
        <v>455.792131147541</v>
      </c>
      <c r="Z808" s="13">
        <f t="shared" si="107"/>
        <v>-5.9803956626678721E-2</v>
      </c>
    </row>
    <row r="809" spans="1:26" ht="15.75" thickBot="1" x14ac:dyDescent="0.3">
      <c r="A809" t="s">
        <v>8</v>
      </c>
      <c r="B809" s="12">
        <v>39923</v>
      </c>
      <c r="C809">
        <v>53.06</v>
      </c>
      <c r="D809">
        <v>49.86</v>
      </c>
      <c r="E809">
        <v>53.06</v>
      </c>
      <c r="F809">
        <v>49.6</v>
      </c>
      <c r="G809">
        <v>116.59699999999999</v>
      </c>
      <c r="I809" s="10" t="s">
        <v>669</v>
      </c>
      <c r="J809" s="11">
        <v>1.2966</v>
      </c>
      <c r="K809" s="11">
        <v>11.771000000000001</v>
      </c>
      <c r="L809">
        <f t="shared" si="108"/>
        <v>9.0783587845133429</v>
      </c>
      <c r="M809" s="6">
        <f t="shared" si="109"/>
        <v>452.64696899583527</v>
      </c>
      <c r="N809" s="6">
        <f t="shared" si="110"/>
        <v>33</v>
      </c>
      <c r="O809" s="6">
        <f t="shared" si="111"/>
        <v>-16.348484164865454</v>
      </c>
      <c r="P809" s="7">
        <f t="shared" si="104"/>
        <v>-3.4858513136296156E-2</v>
      </c>
      <c r="X809" s="12">
        <f t="shared" si="105"/>
        <v>39923</v>
      </c>
      <c r="Y809" s="6">
        <f t="shared" si="106"/>
        <v>452.64696899583527</v>
      </c>
      <c r="Z809" s="13">
        <f t="shared" si="107"/>
        <v>-3.4858513136296156E-2</v>
      </c>
    </row>
    <row r="810" spans="1:26" ht="15.75" thickBot="1" x14ac:dyDescent="0.3">
      <c r="A810" t="s">
        <v>8</v>
      </c>
      <c r="B810" s="12">
        <v>39920</v>
      </c>
      <c r="C810">
        <v>53.05</v>
      </c>
      <c r="D810">
        <v>53.35</v>
      </c>
      <c r="E810">
        <v>53.97</v>
      </c>
      <c r="F810">
        <v>52.63</v>
      </c>
      <c r="G810">
        <v>82.578000000000003</v>
      </c>
      <c r="I810" s="8" t="s">
        <v>670</v>
      </c>
      <c r="J810" s="9">
        <v>1.3058000000000001</v>
      </c>
      <c r="K810" s="9">
        <v>11.6983</v>
      </c>
      <c r="L810">
        <f t="shared" si="108"/>
        <v>8.9587226221473415</v>
      </c>
      <c r="M810" s="6">
        <f t="shared" si="109"/>
        <v>477.94785189156067</v>
      </c>
      <c r="N810" s="6">
        <f t="shared" si="110"/>
        <v>31</v>
      </c>
      <c r="O810" s="6">
        <f t="shared" si="111"/>
        <v>-3.6992134770067651</v>
      </c>
      <c r="P810" s="7">
        <f t="shared" si="104"/>
        <v>-7.6803405293792079E-3</v>
      </c>
      <c r="X810" s="12">
        <f t="shared" si="105"/>
        <v>39920</v>
      </c>
      <c r="Y810" s="6">
        <f t="shared" si="106"/>
        <v>477.94785189156067</v>
      </c>
      <c r="Z810" s="13">
        <f t="shared" si="107"/>
        <v>-7.6803405293792079E-3</v>
      </c>
    </row>
    <row r="811" spans="1:26" ht="15.75" thickBot="1" x14ac:dyDescent="0.3">
      <c r="A811" t="s">
        <v>8</v>
      </c>
      <c r="B811" s="12">
        <v>39919</v>
      </c>
      <c r="C811">
        <v>53.25</v>
      </c>
      <c r="D811">
        <v>53.06</v>
      </c>
      <c r="E811">
        <v>53.91</v>
      </c>
      <c r="F811">
        <v>52.53</v>
      </c>
      <c r="G811">
        <v>100.238</v>
      </c>
      <c r="I811" s="10" t="s">
        <v>671</v>
      </c>
      <c r="J811" s="11">
        <v>1.3196000000000001</v>
      </c>
      <c r="K811" s="11">
        <v>11.91</v>
      </c>
      <c r="L811">
        <f t="shared" si="108"/>
        <v>9.0254622612912989</v>
      </c>
      <c r="M811" s="6">
        <f t="shared" si="109"/>
        <v>478.89102758411633</v>
      </c>
      <c r="N811" s="6">
        <f t="shared" si="110"/>
        <v>31</v>
      </c>
      <c r="O811" s="6">
        <f t="shared" si="111"/>
        <v>43.734522446867516</v>
      </c>
      <c r="P811" s="7">
        <f t="shared" si="104"/>
        <v>0.10050297290873222</v>
      </c>
      <c r="X811" s="12">
        <f t="shared" si="105"/>
        <v>39919</v>
      </c>
      <c r="Y811" s="6">
        <f t="shared" si="106"/>
        <v>478.89102758411633</v>
      </c>
      <c r="Z811" s="13">
        <f t="shared" si="107"/>
        <v>0.10050297290873222</v>
      </c>
    </row>
    <row r="812" spans="1:26" ht="15.75" thickBot="1" x14ac:dyDescent="0.3">
      <c r="A812" t="s">
        <v>8</v>
      </c>
      <c r="B812" s="12">
        <v>39918</v>
      </c>
      <c r="C812">
        <v>51.86</v>
      </c>
      <c r="D812">
        <v>51.79</v>
      </c>
      <c r="E812">
        <v>52.87</v>
      </c>
      <c r="F812">
        <v>51.35</v>
      </c>
      <c r="G812">
        <v>11.78</v>
      </c>
      <c r="I812" s="8" t="s">
        <v>672</v>
      </c>
      <c r="J812" s="9">
        <v>1.3172999999999999</v>
      </c>
      <c r="K812" s="9">
        <v>12.1509</v>
      </c>
      <c r="L812">
        <f t="shared" si="108"/>
        <v>9.2240947392393533</v>
      </c>
      <c r="M812" s="6">
        <f t="shared" si="109"/>
        <v>477.7158665452061</v>
      </c>
      <c r="N812" s="6">
        <f t="shared" si="110"/>
        <v>33</v>
      </c>
      <c r="O812" s="6">
        <f t="shared" si="111"/>
        <v>31.11062206632198</v>
      </c>
      <c r="P812" s="7">
        <f t="shared" si="104"/>
        <v>6.9660225559202801E-2</v>
      </c>
      <c r="X812" s="12">
        <f t="shared" si="105"/>
        <v>39918</v>
      </c>
      <c r="Y812" s="6">
        <f t="shared" si="106"/>
        <v>477.7158665452061</v>
      </c>
      <c r="Z812" s="13">
        <f t="shared" si="107"/>
        <v>6.9660225559202801E-2</v>
      </c>
    </row>
    <row r="813" spans="1:26" ht="15.75" thickBot="1" x14ac:dyDescent="0.3">
      <c r="A813" t="s">
        <v>8</v>
      </c>
      <c r="B813" s="12">
        <v>39917</v>
      </c>
      <c r="C813">
        <v>52.25</v>
      </c>
      <c r="D813">
        <v>51.96</v>
      </c>
      <c r="E813">
        <v>53.56</v>
      </c>
      <c r="F813">
        <v>51.21</v>
      </c>
      <c r="G813">
        <v>61.539000000000001</v>
      </c>
      <c r="I813" s="10" t="s">
        <v>673</v>
      </c>
      <c r="J813" s="11">
        <v>1.3275999999999999</v>
      </c>
      <c r="K813" s="11">
        <v>11.9557</v>
      </c>
      <c r="L813">
        <f t="shared" si="108"/>
        <v>9.005498644169931</v>
      </c>
      <c r="M813" s="6">
        <f t="shared" si="109"/>
        <v>467.92570955106964</v>
      </c>
      <c r="N813" s="6">
        <f t="shared" si="110"/>
        <v>33</v>
      </c>
      <c r="O813" s="6">
        <f t="shared" si="111"/>
        <v>11.208669181800303</v>
      </c>
      <c r="P813" s="7">
        <f t="shared" si="104"/>
        <v>2.4541823910791155E-2</v>
      </c>
      <c r="X813" s="12">
        <f t="shared" si="105"/>
        <v>39917</v>
      </c>
      <c r="Y813" s="6">
        <f t="shared" si="106"/>
        <v>467.92570955106964</v>
      </c>
      <c r="Z813" s="13">
        <f t="shared" si="107"/>
        <v>2.4541823910791155E-2</v>
      </c>
    </row>
    <row r="814" spans="1:26" ht="15.75" thickBot="1" x14ac:dyDescent="0.3">
      <c r="A814" t="s">
        <v>8</v>
      </c>
      <c r="B814" s="12">
        <v>39916</v>
      </c>
      <c r="C814">
        <v>53.98</v>
      </c>
      <c r="D814">
        <v>52.14</v>
      </c>
      <c r="E814">
        <v>54.12</v>
      </c>
      <c r="F814">
        <v>50.9</v>
      </c>
      <c r="G814">
        <v>28.603000000000002</v>
      </c>
      <c r="K814">
        <f>K815+(K813-K815)/2</f>
        <v>12.00445</v>
      </c>
      <c r="L814">
        <f>L815+(L813-L815)/2</f>
        <v>9.0432450653231182</v>
      </c>
      <c r="M814" s="6">
        <f t="shared" si="109"/>
        <v>471.51479770594739</v>
      </c>
      <c r="N814" s="6">
        <f t="shared" si="110"/>
        <v>33</v>
      </c>
      <c r="O814" s="6">
        <f t="shared" si="111"/>
        <v>50.478805214159536</v>
      </c>
      <c r="P814" s="7">
        <f t="shared" si="104"/>
        <v>0.11989190025160167</v>
      </c>
      <c r="X814" s="12">
        <f t="shared" si="105"/>
        <v>39916</v>
      </c>
      <c r="Y814" s="6">
        <f t="shared" si="106"/>
        <v>471.51479770594739</v>
      </c>
      <c r="Z814" s="13">
        <f t="shared" si="107"/>
        <v>0.11989190025160167</v>
      </c>
    </row>
    <row r="815" spans="1:26" ht="15.75" thickBot="1" x14ac:dyDescent="0.3">
      <c r="A815" t="s">
        <v>8</v>
      </c>
      <c r="B815" s="12">
        <v>39912</v>
      </c>
      <c r="C815">
        <v>52.05</v>
      </c>
      <c r="D815">
        <v>54.06</v>
      </c>
      <c r="E815">
        <v>54.27</v>
      </c>
      <c r="F815">
        <v>51.85</v>
      </c>
      <c r="G815">
        <v>73.38</v>
      </c>
      <c r="I815" s="8" t="s">
        <v>674</v>
      </c>
      <c r="J815" s="9">
        <v>1.3272999999999999</v>
      </c>
      <c r="K815" s="9">
        <v>12.0532</v>
      </c>
      <c r="L815">
        <f t="shared" si="108"/>
        <v>9.0809914864763055</v>
      </c>
      <c r="M815" s="6">
        <f t="shared" si="109"/>
        <v>490.91839975890912</v>
      </c>
      <c r="N815" s="6">
        <f t="shared" si="110"/>
        <v>30</v>
      </c>
      <c r="O815" s="6">
        <f t="shared" si="111"/>
        <v>33.755721201450058</v>
      </c>
      <c r="P815" s="7">
        <f t="shared" si="104"/>
        <v>7.3837438585239695E-2</v>
      </c>
      <c r="X815" s="12">
        <f t="shared" si="105"/>
        <v>39912</v>
      </c>
      <c r="Y815" s="6">
        <f t="shared" si="106"/>
        <v>490.91839975890912</v>
      </c>
      <c r="Z815" s="13">
        <f t="shared" si="107"/>
        <v>7.3837438585239695E-2</v>
      </c>
    </row>
    <row r="816" spans="1:26" ht="15.75" thickBot="1" x14ac:dyDescent="0.3">
      <c r="A816" t="s">
        <v>8</v>
      </c>
      <c r="B816" s="12">
        <v>39911</v>
      </c>
      <c r="C816">
        <v>50.56</v>
      </c>
      <c r="D816">
        <v>51.59</v>
      </c>
      <c r="E816">
        <v>53.59</v>
      </c>
      <c r="F816">
        <v>49.8</v>
      </c>
      <c r="G816">
        <v>119.379</v>
      </c>
      <c r="I816" s="10" t="s">
        <v>675</v>
      </c>
      <c r="J816" s="11">
        <v>1.3230999999999999</v>
      </c>
      <c r="K816" s="11">
        <v>12.164999999999999</v>
      </c>
      <c r="L816">
        <f t="shared" si="108"/>
        <v>9.1943163782027053</v>
      </c>
      <c r="M816" s="6">
        <f t="shared" si="109"/>
        <v>474.33478195147762</v>
      </c>
      <c r="N816" s="6">
        <f t="shared" si="110"/>
        <v>30</v>
      </c>
      <c r="O816" s="6">
        <f t="shared" si="111"/>
        <v>4.6145702523131717</v>
      </c>
      <c r="P816" s="7">
        <f t="shared" si="104"/>
        <v>9.8240827994614914E-3</v>
      </c>
      <c r="X816" s="12">
        <f t="shared" si="105"/>
        <v>39911</v>
      </c>
      <c r="Y816" s="6">
        <f t="shared" si="106"/>
        <v>474.33478195147762</v>
      </c>
      <c r="Z816" s="13">
        <f t="shared" si="107"/>
        <v>9.8240827994614914E-3</v>
      </c>
    </row>
    <row r="817" spans="1:26" ht="15.75" thickBot="1" x14ac:dyDescent="0.3">
      <c r="A817" t="s">
        <v>8</v>
      </c>
      <c r="B817" s="12">
        <v>39910</v>
      </c>
      <c r="C817">
        <v>52.44</v>
      </c>
      <c r="D817">
        <v>51.22</v>
      </c>
      <c r="E817">
        <v>53.18</v>
      </c>
      <c r="F817">
        <v>50.65</v>
      </c>
      <c r="G817">
        <v>93.078999999999994</v>
      </c>
      <c r="I817" s="8" t="s">
        <v>676</v>
      </c>
      <c r="J817" s="9">
        <v>1.3254999999999999</v>
      </c>
      <c r="K817" s="9">
        <v>12.1835</v>
      </c>
      <c r="L817">
        <f t="shared" si="108"/>
        <v>9.1916258015843084</v>
      </c>
      <c r="M817" s="6">
        <f t="shared" si="109"/>
        <v>470.79507355714827</v>
      </c>
      <c r="N817" s="6">
        <f t="shared" si="110"/>
        <v>32</v>
      </c>
      <c r="O817" s="6">
        <f t="shared" si="111"/>
        <v>-1.3275326997643333</v>
      </c>
      <c r="P817" s="7">
        <f t="shared" si="104"/>
        <v>-2.8118388786533481E-3</v>
      </c>
      <c r="X817" s="12">
        <f t="shared" si="105"/>
        <v>39910</v>
      </c>
      <c r="Y817" s="6">
        <f t="shared" si="106"/>
        <v>470.79507355714827</v>
      </c>
      <c r="Z817" s="13">
        <f t="shared" si="107"/>
        <v>-2.8118388786533481E-3</v>
      </c>
    </row>
    <row r="818" spans="1:26" ht="15.75" thickBot="1" x14ac:dyDescent="0.3">
      <c r="A818" t="s">
        <v>8</v>
      </c>
      <c r="B818" s="12">
        <v>39909</v>
      </c>
      <c r="C818">
        <v>53.5</v>
      </c>
      <c r="D818">
        <v>52.24</v>
      </c>
      <c r="E818">
        <v>54.31</v>
      </c>
      <c r="F818">
        <v>51.15</v>
      </c>
      <c r="G818">
        <v>108</v>
      </c>
      <c r="I818" s="10" t="s">
        <v>677</v>
      </c>
      <c r="J818" s="11">
        <v>1.3495999999999999</v>
      </c>
      <c r="K818" s="11">
        <v>12.1319</v>
      </c>
      <c r="L818">
        <f t="shared" si="108"/>
        <v>8.9892560758743336</v>
      </c>
      <c r="M818" s="6">
        <f t="shared" si="109"/>
        <v>469.59873740367522</v>
      </c>
      <c r="N818" s="6">
        <f t="shared" si="110"/>
        <v>32</v>
      </c>
      <c r="O818" s="6">
        <f t="shared" si="111"/>
        <v>10.504547041269802</v>
      </c>
      <c r="P818" s="7">
        <f t="shared" si="104"/>
        <v>2.2881028036921124E-2</v>
      </c>
      <c r="X818" s="12">
        <f t="shared" si="105"/>
        <v>39909</v>
      </c>
      <c r="Y818" s="6">
        <f t="shared" si="106"/>
        <v>469.59873740367522</v>
      </c>
      <c r="Z818" s="13">
        <f t="shared" si="107"/>
        <v>2.2881028036921124E-2</v>
      </c>
    </row>
    <row r="819" spans="1:26" ht="15.75" thickBot="1" x14ac:dyDescent="0.3">
      <c r="A819" t="s">
        <v>8</v>
      </c>
      <c r="B819" s="12">
        <v>39906</v>
      </c>
      <c r="C819">
        <v>52.34</v>
      </c>
      <c r="D819">
        <v>53.47</v>
      </c>
      <c r="E819">
        <v>54.26</v>
      </c>
      <c r="F819">
        <v>51.48</v>
      </c>
      <c r="G819">
        <v>95.945999999999998</v>
      </c>
      <c r="I819" s="8" t="s">
        <v>678</v>
      </c>
      <c r="J819" s="9">
        <v>1.3425</v>
      </c>
      <c r="K819" s="9">
        <v>12.3201</v>
      </c>
      <c r="L819">
        <f t="shared" si="108"/>
        <v>9.1769832402234641</v>
      </c>
      <c r="M819" s="6">
        <f t="shared" si="109"/>
        <v>490.69329385474862</v>
      </c>
      <c r="N819" s="6">
        <f t="shared" si="110"/>
        <v>30</v>
      </c>
      <c r="O819" s="6">
        <f t="shared" si="111"/>
        <v>7.8751178292608301</v>
      </c>
      <c r="P819" s="7">
        <f t="shared" si="104"/>
        <v>1.6310731907584825E-2</v>
      </c>
      <c r="X819" s="12">
        <f t="shared" si="105"/>
        <v>39906</v>
      </c>
      <c r="Y819" s="6">
        <f t="shared" si="106"/>
        <v>490.69329385474862</v>
      </c>
      <c r="Z819" s="13">
        <f t="shared" si="107"/>
        <v>1.6310731907584825E-2</v>
      </c>
    </row>
    <row r="820" spans="1:26" ht="15.75" thickBot="1" x14ac:dyDescent="0.3">
      <c r="A820" t="s">
        <v>8</v>
      </c>
      <c r="B820" s="12">
        <v>39905</v>
      </c>
      <c r="C820">
        <v>-1</v>
      </c>
      <c r="D820">
        <v>52.75</v>
      </c>
      <c r="E820">
        <v>-1</v>
      </c>
      <c r="F820">
        <v>-1</v>
      </c>
      <c r="G820">
        <v>129.67400000000001</v>
      </c>
      <c r="I820" s="10" t="s">
        <v>679</v>
      </c>
      <c r="J820" s="11">
        <v>1.3391999999999999</v>
      </c>
      <c r="K820" s="11">
        <v>12.396000000000001</v>
      </c>
      <c r="L820">
        <f t="shared" si="108"/>
        <v>9.2562724014336926</v>
      </c>
      <c r="M820" s="6">
        <f t="shared" si="109"/>
        <v>488.2683691756273</v>
      </c>
      <c r="N820" s="6">
        <f t="shared" si="110"/>
        <v>30</v>
      </c>
      <c r="O820" s="6">
        <f t="shared" si="111"/>
        <v>29.963969651251546</v>
      </c>
      <c r="P820" s="7">
        <f t="shared" si="104"/>
        <v>6.5380061117344471E-2</v>
      </c>
      <c r="X820" s="12">
        <f t="shared" si="105"/>
        <v>39905</v>
      </c>
      <c r="Y820" s="6">
        <f t="shared" si="106"/>
        <v>488.2683691756273</v>
      </c>
      <c r="Z820" s="13">
        <f t="shared" si="107"/>
        <v>6.5380061117344471E-2</v>
      </c>
    </row>
    <row r="821" spans="1:26" ht="15.75" thickBot="1" x14ac:dyDescent="0.3">
      <c r="A821" t="s">
        <v>8</v>
      </c>
      <c r="B821" s="12">
        <v>39904</v>
      </c>
      <c r="C821">
        <v>48.37</v>
      </c>
      <c r="D821">
        <v>48.44</v>
      </c>
      <c r="E821">
        <v>48.7</v>
      </c>
      <c r="F821">
        <v>47.26</v>
      </c>
      <c r="G821">
        <v>112.152</v>
      </c>
      <c r="I821" s="8" t="s">
        <v>680</v>
      </c>
      <c r="J821" s="9">
        <v>1.3246</v>
      </c>
      <c r="K821" s="9">
        <v>12.459</v>
      </c>
      <c r="L821">
        <f t="shared" si="108"/>
        <v>9.4058583723388196</v>
      </c>
      <c r="M821" s="6">
        <f t="shared" si="109"/>
        <v>455.6197795560924</v>
      </c>
      <c r="N821" s="6">
        <f t="shared" si="110"/>
        <v>30</v>
      </c>
      <c r="O821" s="6">
        <f t="shared" si="111"/>
        <v>17.7563753007733</v>
      </c>
      <c r="P821" s="7">
        <f t="shared" si="104"/>
        <v>4.0552316380428811E-2</v>
      </c>
      <c r="X821" s="12">
        <f t="shared" si="105"/>
        <v>39904</v>
      </c>
      <c r="Y821" s="6">
        <f t="shared" si="106"/>
        <v>455.6197795560924</v>
      </c>
      <c r="Z821" s="13">
        <f t="shared" si="107"/>
        <v>4.0552316380428811E-2</v>
      </c>
    </row>
    <row r="822" spans="1:26" ht="15.75" thickBot="1" x14ac:dyDescent="0.3">
      <c r="A822" t="s">
        <v>8</v>
      </c>
      <c r="B822" s="12">
        <v>39903</v>
      </c>
      <c r="C822">
        <v>48.5</v>
      </c>
      <c r="D822">
        <v>49.23</v>
      </c>
      <c r="E822">
        <v>49.81</v>
      </c>
      <c r="F822">
        <v>47.47</v>
      </c>
      <c r="G822">
        <v>112.92400000000001</v>
      </c>
      <c r="I822" s="10" t="s">
        <v>681</v>
      </c>
      <c r="J822" s="11">
        <v>1.3308</v>
      </c>
      <c r="K822" s="11">
        <v>12.614000000000001</v>
      </c>
      <c r="L822">
        <f t="shared" si="108"/>
        <v>9.4785091674180943</v>
      </c>
      <c r="M822" s="6">
        <f t="shared" si="109"/>
        <v>466.62700631199277</v>
      </c>
      <c r="N822" s="6">
        <f t="shared" si="110"/>
        <v>32</v>
      </c>
      <c r="O822" s="6">
        <f t="shared" si="111"/>
        <v>-3.126797863900947</v>
      </c>
      <c r="P822" s="7">
        <f t="shared" si="104"/>
        <v>-6.6562480944383261E-3</v>
      </c>
      <c r="X822" s="12">
        <f t="shared" si="105"/>
        <v>39903</v>
      </c>
      <c r="Y822" s="6">
        <f t="shared" si="106"/>
        <v>466.62700631199277</v>
      </c>
      <c r="Z822" s="13">
        <f t="shared" si="107"/>
        <v>-6.6562480944383261E-3</v>
      </c>
    </row>
    <row r="823" spans="1:26" ht="15.75" thickBot="1" x14ac:dyDescent="0.3">
      <c r="A823" t="s">
        <v>8</v>
      </c>
      <c r="B823" s="12">
        <v>39902</v>
      </c>
      <c r="C823">
        <v>51.5</v>
      </c>
      <c r="D823">
        <v>47.99</v>
      </c>
      <c r="E823">
        <v>51.6</v>
      </c>
      <c r="F823">
        <v>47.66</v>
      </c>
      <c r="G823">
        <v>127.389</v>
      </c>
      <c r="I823" s="8" t="s">
        <v>682</v>
      </c>
      <c r="J823" s="9">
        <v>1.3192999999999999</v>
      </c>
      <c r="K823" s="9">
        <v>12.843299999999999</v>
      </c>
      <c r="L823">
        <f t="shared" si="108"/>
        <v>9.7349351929053292</v>
      </c>
      <c r="M823" s="6">
        <f t="shared" si="109"/>
        <v>467.17953990752676</v>
      </c>
      <c r="N823" s="6">
        <f t="shared" si="110"/>
        <v>32</v>
      </c>
      <c r="O823" s="6">
        <f t="shared" si="111"/>
        <v>7.4284446172748062</v>
      </c>
      <c r="P823" s="7">
        <f t="shared" si="104"/>
        <v>1.6157535443357782E-2</v>
      </c>
      <c r="X823" s="12">
        <f t="shared" si="105"/>
        <v>39902</v>
      </c>
      <c r="Y823" s="6">
        <f t="shared" si="106"/>
        <v>467.17953990752676</v>
      </c>
      <c r="Z823" s="13">
        <f t="shared" si="107"/>
        <v>1.6157535443357782E-2</v>
      </c>
    </row>
    <row r="824" spans="1:26" ht="15.75" thickBot="1" x14ac:dyDescent="0.3">
      <c r="A824" t="s">
        <v>8</v>
      </c>
      <c r="B824" s="12">
        <v>39899</v>
      </c>
      <c r="C824">
        <v>53.31</v>
      </c>
      <c r="D824">
        <v>51.98</v>
      </c>
      <c r="E824">
        <v>53.44</v>
      </c>
      <c r="F824">
        <v>51.17</v>
      </c>
      <c r="G824">
        <v>80.491</v>
      </c>
      <c r="I824" s="10" t="s">
        <v>683</v>
      </c>
      <c r="J824" s="11">
        <v>1.3294999999999999</v>
      </c>
      <c r="K824" s="11">
        <v>12.73</v>
      </c>
      <c r="L824">
        <f t="shared" si="108"/>
        <v>9.5750282060925169</v>
      </c>
      <c r="M824" s="6">
        <f t="shared" si="109"/>
        <v>497.70996615268899</v>
      </c>
      <c r="N824" s="6">
        <f t="shared" si="110"/>
        <v>30</v>
      </c>
      <c r="O824" s="6">
        <f t="shared" si="111"/>
        <v>57.326482760739054</v>
      </c>
      <c r="P824" s="7">
        <f t="shared" si="104"/>
        <v>0.13017400725203257</v>
      </c>
      <c r="X824" s="12">
        <f t="shared" si="105"/>
        <v>39899</v>
      </c>
      <c r="Y824" s="6">
        <f t="shared" si="106"/>
        <v>497.70996615268899</v>
      </c>
      <c r="Z824" s="13">
        <f t="shared" si="107"/>
        <v>0.13017400725203257</v>
      </c>
    </row>
    <row r="825" spans="1:26" ht="15.75" thickBot="1" x14ac:dyDescent="0.3">
      <c r="A825" t="s">
        <v>8</v>
      </c>
      <c r="B825" s="12">
        <v>39898</v>
      </c>
      <c r="C825">
        <v>52.39</v>
      </c>
      <c r="D825">
        <v>53.46</v>
      </c>
      <c r="E825">
        <v>53.8</v>
      </c>
      <c r="F825">
        <v>52.3</v>
      </c>
      <c r="G825">
        <v>84.575999999999993</v>
      </c>
      <c r="I825" s="8" t="s">
        <v>684</v>
      </c>
      <c r="J825" s="9">
        <v>1.3607</v>
      </c>
      <c r="K825" s="9">
        <v>12.7498</v>
      </c>
      <c r="L825">
        <f t="shared" si="108"/>
        <v>9.370030131549937</v>
      </c>
      <c r="M825" s="6">
        <f t="shared" si="109"/>
        <v>500.92181083265962</v>
      </c>
      <c r="N825" s="6">
        <f t="shared" si="110"/>
        <v>30</v>
      </c>
      <c r="O825" s="6">
        <f t="shared" si="111"/>
        <v>72.491974587262803</v>
      </c>
      <c r="P825" s="7">
        <f t="shared" si="104"/>
        <v>0.16920384262346452</v>
      </c>
      <c r="X825" s="12">
        <f t="shared" si="105"/>
        <v>39898</v>
      </c>
      <c r="Y825" s="6">
        <f t="shared" si="106"/>
        <v>500.92181083265962</v>
      </c>
      <c r="Z825" s="13">
        <f t="shared" si="107"/>
        <v>0.16920384262346452</v>
      </c>
    </row>
    <row r="826" spans="1:26" ht="15.75" thickBot="1" x14ac:dyDescent="0.3">
      <c r="A826" t="s">
        <v>8</v>
      </c>
      <c r="B826" s="12">
        <v>39897</v>
      </c>
      <c r="C826">
        <v>53.04</v>
      </c>
      <c r="D826">
        <v>51.75</v>
      </c>
      <c r="E826">
        <v>53.48</v>
      </c>
      <c r="F826">
        <v>51.17</v>
      </c>
      <c r="G826">
        <v>106.33</v>
      </c>
      <c r="I826" s="10" t="s">
        <v>685</v>
      </c>
      <c r="J826" s="11">
        <v>1.3493999999999999</v>
      </c>
      <c r="K826" s="11">
        <v>12.8317</v>
      </c>
      <c r="L826">
        <f t="shared" si="108"/>
        <v>9.5091892693048763</v>
      </c>
      <c r="M826" s="6">
        <f t="shared" si="109"/>
        <v>492.10054468652737</v>
      </c>
      <c r="N826" s="6">
        <f t="shared" si="110"/>
        <v>30</v>
      </c>
      <c r="O826" s="6">
        <f t="shared" si="111"/>
        <v>83.071718307405661</v>
      </c>
      <c r="P826" s="7">
        <f t="shared" si="104"/>
        <v>0.20309502154845177</v>
      </c>
      <c r="X826" s="12">
        <f t="shared" si="105"/>
        <v>39897</v>
      </c>
      <c r="Y826" s="6">
        <f t="shared" si="106"/>
        <v>492.10054468652737</v>
      </c>
      <c r="Z826" s="13">
        <f t="shared" si="107"/>
        <v>0.20309502154845177</v>
      </c>
    </row>
    <row r="827" spans="1:26" ht="15.75" thickBot="1" x14ac:dyDescent="0.3">
      <c r="A827" t="s">
        <v>8</v>
      </c>
      <c r="B827" s="12">
        <v>39896</v>
      </c>
      <c r="C827">
        <v>53.23</v>
      </c>
      <c r="D827">
        <v>53.5</v>
      </c>
      <c r="E827">
        <v>53.61</v>
      </c>
      <c r="F827">
        <v>52.42</v>
      </c>
      <c r="G827">
        <v>84.454999999999998</v>
      </c>
      <c r="I827" s="8" t="s">
        <v>686</v>
      </c>
      <c r="J827" s="9">
        <v>1.3507</v>
      </c>
      <c r="K827" s="9">
        <v>12.7911</v>
      </c>
      <c r="L827">
        <f t="shared" si="108"/>
        <v>9.4699785296512911</v>
      </c>
      <c r="M827" s="6">
        <f t="shared" si="109"/>
        <v>506.64385133634408</v>
      </c>
      <c r="N827" s="6">
        <f t="shared" si="110"/>
        <v>32</v>
      </c>
      <c r="O827" s="6">
        <f t="shared" si="111"/>
        <v>79.459672160742457</v>
      </c>
      <c r="P827" s="7">
        <f t="shared" si="104"/>
        <v>0.18600799382151076</v>
      </c>
      <c r="X827" s="12">
        <f t="shared" si="105"/>
        <v>39896</v>
      </c>
      <c r="Y827" s="6">
        <f t="shared" si="106"/>
        <v>506.64385133634408</v>
      </c>
      <c r="Z827" s="13">
        <f t="shared" si="107"/>
        <v>0.18600799382151076</v>
      </c>
    </row>
    <row r="828" spans="1:26" ht="15.75" thickBot="1" x14ac:dyDescent="0.3">
      <c r="A828" t="s">
        <v>8</v>
      </c>
      <c r="B828" s="12">
        <v>39895</v>
      </c>
      <c r="C828">
        <v>51.3</v>
      </c>
      <c r="D828">
        <v>53.47</v>
      </c>
      <c r="E828">
        <v>53.86</v>
      </c>
      <c r="F828">
        <v>51.1</v>
      </c>
      <c r="G828">
        <v>98.783000000000001</v>
      </c>
      <c r="I828" s="10" t="s">
        <v>687</v>
      </c>
      <c r="J828" s="11">
        <v>1.3557999999999999</v>
      </c>
      <c r="K828" s="11">
        <v>12.8424</v>
      </c>
      <c r="L828">
        <f t="shared" si="108"/>
        <v>9.4721935388700409</v>
      </c>
      <c r="M828" s="6">
        <f t="shared" si="109"/>
        <v>506.47818852338105</v>
      </c>
      <c r="N828" s="6">
        <f t="shared" si="110"/>
        <v>32</v>
      </c>
      <c r="O828" s="6">
        <f t="shared" si="111"/>
        <v>87.209443147544732</v>
      </c>
      <c r="P828" s="7">
        <f t="shared" si="104"/>
        <v>0.20800368286305099</v>
      </c>
      <c r="X828" s="12">
        <f t="shared" si="105"/>
        <v>39895</v>
      </c>
      <c r="Y828" s="6">
        <f t="shared" si="106"/>
        <v>506.47818852338105</v>
      </c>
      <c r="Z828" s="13">
        <f t="shared" si="107"/>
        <v>0.20800368286305099</v>
      </c>
    </row>
    <row r="829" spans="1:26" ht="15.75" thickBot="1" x14ac:dyDescent="0.3">
      <c r="A829" t="s">
        <v>8</v>
      </c>
      <c r="B829" s="12">
        <v>39892</v>
      </c>
      <c r="C829">
        <v>50.38</v>
      </c>
      <c r="D829">
        <v>51.22</v>
      </c>
      <c r="E829">
        <v>51.7</v>
      </c>
      <c r="F829">
        <v>49.74</v>
      </c>
      <c r="G829">
        <v>78.278000000000006</v>
      </c>
      <c r="I829" s="8" t="s">
        <v>688</v>
      </c>
      <c r="J829" s="9">
        <v>1.3549</v>
      </c>
      <c r="K829" s="9">
        <v>13.068</v>
      </c>
      <c r="L829">
        <f t="shared" si="108"/>
        <v>9.6449922503505796</v>
      </c>
      <c r="M829" s="6">
        <f t="shared" si="109"/>
        <v>494.0165030629567</v>
      </c>
      <c r="N829" s="6">
        <f t="shared" si="110"/>
        <v>30</v>
      </c>
      <c r="O829" s="6">
        <f t="shared" si="111"/>
        <v>91.002756635519461</v>
      </c>
      <c r="P829" s="7">
        <f t="shared" si="104"/>
        <v>0.22580558961629499</v>
      </c>
      <c r="X829" s="12">
        <f t="shared" si="105"/>
        <v>39892</v>
      </c>
      <c r="Y829" s="6">
        <f t="shared" si="106"/>
        <v>494.0165030629567</v>
      </c>
      <c r="Z829" s="13">
        <f t="shared" si="107"/>
        <v>0.22580558961629499</v>
      </c>
    </row>
    <row r="830" spans="1:26" ht="15.75" thickBot="1" x14ac:dyDescent="0.3">
      <c r="A830" t="s">
        <v>8</v>
      </c>
      <c r="B830" s="12">
        <v>39891</v>
      </c>
      <c r="C830">
        <v>48.21</v>
      </c>
      <c r="D830">
        <v>50.67</v>
      </c>
      <c r="E830">
        <v>51.64</v>
      </c>
      <c r="F830">
        <v>48.16</v>
      </c>
      <c r="G830">
        <v>110.57899999999999</v>
      </c>
      <c r="I830" s="10" t="s">
        <v>689</v>
      </c>
      <c r="J830" s="11">
        <v>1.3671</v>
      </c>
      <c r="K830" s="11">
        <v>13.079700000000001</v>
      </c>
      <c r="L830">
        <f t="shared" si="108"/>
        <v>9.5674786043449647</v>
      </c>
      <c r="M830" s="6">
        <f t="shared" si="109"/>
        <v>484.78414088215936</v>
      </c>
      <c r="N830" s="6">
        <f t="shared" si="110"/>
        <v>30</v>
      </c>
      <c r="O830" s="6">
        <f t="shared" si="111"/>
        <v>66.709420286940144</v>
      </c>
      <c r="P830" s="7">
        <f t="shared" si="104"/>
        <v>0.15956339142430076</v>
      </c>
      <c r="X830" s="12">
        <f t="shared" si="105"/>
        <v>39891</v>
      </c>
      <c r="Y830" s="6">
        <f t="shared" si="106"/>
        <v>484.78414088215936</v>
      </c>
      <c r="Z830" s="13">
        <f t="shared" si="107"/>
        <v>0.15956339142430076</v>
      </c>
    </row>
    <row r="831" spans="1:26" ht="15.75" thickBot="1" x14ac:dyDescent="0.3">
      <c r="A831" t="s">
        <v>8</v>
      </c>
      <c r="B831" s="12">
        <v>39890</v>
      </c>
      <c r="C831">
        <v>47.4</v>
      </c>
      <c r="D831">
        <v>47.66</v>
      </c>
      <c r="E831">
        <v>48.94</v>
      </c>
      <c r="F831">
        <v>46.05</v>
      </c>
      <c r="G831">
        <v>110.70699999999999</v>
      </c>
      <c r="I831" s="8" t="s">
        <v>690</v>
      </c>
      <c r="J831" s="9">
        <v>1.3129999999999999</v>
      </c>
      <c r="K831" s="9">
        <v>12.920500000000001</v>
      </c>
      <c r="L831">
        <f t="shared" si="108"/>
        <v>9.8404417364813419</v>
      </c>
      <c r="M831" s="6">
        <f t="shared" si="109"/>
        <v>468.99545316070072</v>
      </c>
      <c r="N831" s="6">
        <f t="shared" si="110"/>
        <v>30</v>
      </c>
      <c r="O831" s="6">
        <f t="shared" si="111"/>
        <v>34.354400281734797</v>
      </c>
      <c r="P831" s="7">
        <f t="shared" si="104"/>
        <v>7.9040854641269781E-2</v>
      </c>
      <c r="X831" s="12">
        <f t="shared" si="105"/>
        <v>39890</v>
      </c>
      <c r="Y831" s="6">
        <f t="shared" si="106"/>
        <v>468.99545316070072</v>
      </c>
      <c r="Z831" s="13">
        <f t="shared" si="107"/>
        <v>7.9040854641269781E-2</v>
      </c>
    </row>
    <row r="832" spans="1:26" ht="15.75" thickBot="1" x14ac:dyDescent="0.3">
      <c r="A832" t="s">
        <v>8</v>
      </c>
      <c r="B832" s="12">
        <v>39889</v>
      </c>
      <c r="C832">
        <v>45.9</v>
      </c>
      <c r="D832">
        <v>48.24</v>
      </c>
      <c r="E832">
        <v>48.65</v>
      </c>
      <c r="F832">
        <v>45.22</v>
      </c>
      <c r="G832">
        <v>102.31100000000001</v>
      </c>
      <c r="I832" s="10" t="s">
        <v>691</v>
      </c>
      <c r="J832" s="11">
        <v>1.2942</v>
      </c>
      <c r="K832" s="11">
        <v>12.921799999999999</v>
      </c>
      <c r="L832">
        <f t="shared" si="108"/>
        <v>9.9843919023334866</v>
      </c>
      <c r="M832" s="6">
        <f t="shared" si="109"/>
        <v>481.64706536856744</v>
      </c>
      <c r="N832" s="6">
        <f t="shared" si="110"/>
        <v>32</v>
      </c>
      <c r="O832" s="6">
        <f t="shared" si="111"/>
        <v>34.892448664208075</v>
      </c>
      <c r="P832" s="7">
        <f t="shared" si="104"/>
        <v>7.8102043850390046E-2</v>
      </c>
      <c r="X832" s="12">
        <f t="shared" si="105"/>
        <v>39889</v>
      </c>
      <c r="Y832" s="6">
        <f t="shared" si="106"/>
        <v>481.64706536856744</v>
      </c>
      <c r="Z832" s="13">
        <f t="shared" si="107"/>
        <v>7.8102043850390046E-2</v>
      </c>
    </row>
    <row r="833" spans="1:26" ht="15.75" thickBot="1" x14ac:dyDescent="0.3">
      <c r="A833" t="s">
        <v>8</v>
      </c>
      <c r="B833" s="12">
        <v>39888</v>
      </c>
      <c r="C833">
        <v>44.25</v>
      </c>
      <c r="D833">
        <v>43.98</v>
      </c>
      <c r="E833">
        <v>44.57</v>
      </c>
      <c r="F833">
        <v>42.59</v>
      </c>
      <c r="G833">
        <v>12.903</v>
      </c>
      <c r="I833" s="8" t="s">
        <v>692</v>
      </c>
      <c r="J833" s="9">
        <v>1.3042</v>
      </c>
      <c r="K833" s="9">
        <v>12.904299999999999</v>
      </c>
      <c r="L833">
        <f t="shared" si="108"/>
        <v>9.8944180340438574</v>
      </c>
      <c r="M833" s="6">
        <f t="shared" si="109"/>
        <v>435.15650513724881</v>
      </c>
      <c r="N833" s="6">
        <f t="shared" si="110"/>
        <v>32</v>
      </c>
      <c r="O833" s="6">
        <f t="shared" si="111"/>
        <v>-15.887475225877438</v>
      </c>
      <c r="P833" s="7">
        <f t="shared" si="104"/>
        <v>-3.5223782862785928E-2</v>
      </c>
      <c r="X833" s="12">
        <f t="shared" si="105"/>
        <v>39888</v>
      </c>
      <c r="Y833" s="6">
        <f t="shared" si="106"/>
        <v>435.15650513724881</v>
      </c>
      <c r="Z833" s="13">
        <f t="shared" si="107"/>
        <v>-3.5223782862785928E-2</v>
      </c>
    </row>
    <row r="834" spans="1:26" ht="15.75" thickBot="1" x14ac:dyDescent="0.3">
      <c r="A834" t="s">
        <v>8</v>
      </c>
      <c r="B834" s="12">
        <v>39885</v>
      </c>
      <c r="C834">
        <v>44.8</v>
      </c>
      <c r="D834">
        <v>44.93</v>
      </c>
      <c r="E834">
        <v>46.36</v>
      </c>
      <c r="F834">
        <v>44.13</v>
      </c>
      <c r="G834">
        <v>77.081999999999994</v>
      </c>
      <c r="I834" s="10" t="s">
        <v>693</v>
      </c>
      <c r="J834" s="11">
        <v>1.2905</v>
      </c>
      <c r="K834" s="11">
        <v>12.8276</v>
      </c>
      <c r="L834">
        <f t="shared" si="108"/>
        <v>9.9400232468035643</v>
      </c>
      <c r="M834" s="6">
        <f t="shared" si="109"/>
        <v>446.60524447888412</v>
      </c>
      <c r="N834" s="6">
        <f t="shared" si="110"/>
        <v>30</v>
      </c>
      <c r="O834" s="6">
        <f t="shared" si="111"/>
        <v>5.1879249550009945</v>
      </c>
      <c r="P834" s="7">
        <f t="shared" si="104"/>
        <v>1.1752880382212323E-2</v>
      </c>
      <c r="X834" s="12">
        <f t="shared" si="105"/>
        <v>39885</v>
      </c>
      <c r="Y834" s="6">
        <f t="shared" si="106"/>
        <v>446.60524447888412</v>
      </c>
      <c r="Z834" s="13">
        <f t="shared" si="107"/>
        <v>1.1752880382212323E-2</v>
      </c>
    </row>
    <row r="835" spans="1:26" ht="15.75" thickBot="1" x14ac:dyDescent="0.3">
      <c r="A835" t="s">
        <v>8</v>
      </c>
      <c r="B835" s="12">
        <v>39884</v>
      </c>
      <c r="C835">
        <v>41.83</v>
      </c>
      <c r="D835">
        <v>45.09</v>
      </c>
      <c r="E835">
        <v>45.48</v>
      </c>
      <c r="F835">
        <v>41.48</v>
      </c>
      <c r="G835">
        <v>71.998999999999995</v>
      </c>
      <c r="I835" s="8" t="s">
        <v>694</v>
      </c>
      <c r="J835" s="9">
        <v>1.2782</v>
      </c>
      <c r="K835" s="9">
        <v>12.946899999999999</v>
      </c>
      <c r="L835">
        <f t="shared" si="108"/>
        <v>10.129009544672195</v>
      </c>
      <c r="M835" s="6">
        <f t="shared" si="109"/>
        <v>456.71704036926934</v>
      </c>
      <c r="N835" s="6">
        <f t="shared" si="110"/>
        <v>30</v>
      </c>
      <c r="O835" s="6">
        <f t="shared" si="111"/>
        <v>24.336842945038597</v>
      </c>
      <c r="P835" s="7">
        <f t="shared" si="104"/>
        <v>5.6285748260483937E-2</v>
      </c>
      <c r="X835" s="12">
        <f t="shared" si="105"/>
        <v>39884</v>
      </c>
      <c r="Y835" s="6">
        <f t="shared" si="106"/>
        <v>456.71704036926934</v>
      </c>
      <c r="Z835" s="13">
        <f t="shared" si="107"/>
        <v>5.6285748260483937E-2</v>
      </c>
    </row>
    <row r="836" spans="1:26" ht="15.75" thickBot="1" x14ac:dyDescent="0.3">
      <c r="A836" t="s">
        <v>8</v>
      </c>
      <c r="B836" s="12">
        <v>39883</v>
      </c>
      <c r="C836">
        <v>43.81</v>
      </c>
      <c r="D836">
        <v>41.4</v>
      </c>
      <c r="E836">
        <v>44.44</v>
      </c>
      <c r="F836">
        <v>41.3</v>
      </c>
      <c r="G836">
        <v>89.247</v>
      </c>
      <c r="I836" s="10" t="s">
        <v>695</v>
      </c>
      <c r="J836" s="11">
        <v>1.2786</v>
      </c>
      <c r="K836" s="11">
        <v>13.003299999999999</v>
      </c>
      <c r="L836">
        <f t="shared" si="108"/>
        <v>10.169951509463475</v>
      </c>
      <c r="M836" s="6">
        <f t="shared" si="109"/>
        <v>421.03599249178785</v>
      </c>
      <c r="N836" s="6">
        <f t="shared" si="110"/>
        <v>30</v>
      </c>
      <c r="O836" s="6">
        <f t="shared" si="111"/>
        <v>-20.18358776651479</v>
      </c>
      <c r="P836" s="7">
        <f t="shared" si="104"/>
        <v>-4.5744995620318432E-2</v>
      </c>
      <c r="X836" s="12">
        <f t="shared" si="105"/>
        <v>39883</v>
      </c>
      <c r="Y836" s="6">
        <f t="shared" si="106"/>
        <v>421.03599249178785</v>
      </c>
      <c r="Z836" s="13">
        <f t="shared" si="107"/>
        <v>-4.5744995620318432E-2</v>
      </c>
    </row>
    <row r="837" spans="1:26" ht="15.75" thickBot="1" x14ac:dyDescent="0.3">
      <c r="A837" t="s">
        <v>8</v>
      </c>
      <c r="B837" s="12">
        <v>39882</v>
      </c>
      <c r="C837">
        <v>44.4</v>
      </c>
      <c r="D837">
        <v>43.96</v>
      </c>
      <c r="E837">
        <v>45.77</v>
      </c>
      <c r="F837">
        <v>43.61</v>
      </c>
      <c r="G837">
        <v>90.930999999999997</v>
      </c>
      <c r="I837" s="8" t="s">
        <v>696</v>
      </c>
      <c r="J837" s="9">
        <v>1.2783</v>
      </c>
      <c r="K837" s="9">
        <v>13.293699999999999</v>
      </c>
      <c r="L837">
        <f t="shared" si="108"/>
        <v>10.399514980833919</v>
      </c>
      <c r="M837" s="6">
        <f t="shared" si="109"/>
        <v>457.16267855745906</v>
      </c>
      <c r="N837" s="6">
        <f t="shared" si="110"/>
        <v>32</v>
      </c>
      <c r="O837" s="6">
        <f t="shared" si="111"/>
        <v>-1.647441011156161</v>
      </c>
      <c r="P837" s="7">
        <f t="shared" ref="P837:P900" si="112">O837/(M837-O837)</f>
        <v>-3.5906815061209339E-3</v>
      </c>
      <c r="X837" s="12">
        <f t="shared" ref="X837:X900" si="113">B837</f>
        <v>39882</v>
      </c>
      <c r="Y837" s="6">
        <f t="shared" ref="Y837:Y900" si="114">M837</f>
        <v>457.16267855745906</v>
      </c>
      <c r="Z837" s="13">
        <f t="shared" ref="Z837:Z900" si="115">P837</f>
        <v>-3.5906815061209339E-3</v>
      </c>
    </row>
    <row r="838" spans="1:26" ht="15.75" thickBot="1" x14ac:dyDescent="0.3">
      <c r="A838" t="s">
        <v>8</v>
      </c>
      <c r="B838" s="12">
        <v>39881</v>
      </c>
      <c r="C838">
        <v>-1</v>
      </c>
      <c r="D838">
        <v>44.13</v>
      </c>
      <c r="E838">
        <v>-1</v>
      </c>
      <c r="F838">
        <v>-1</v>
      </c>
      <c r="G838">
        <v>0</v>
      </c>
      <c r="I838" s="10" t="s">
        <v>697</v>
      </c>
      <c r="J838" s="11">
        <v>1.2565</v>
      </c>
      <c r="K838" s="11">
        <v>13.3742</v>
      </c>
      <c r="L838">
        <f t="shared" si="108"/>
        <v>10.644011142061283</v>
      </c>
      <c r="M838" s="6">
        <f t="shared" si="109"/>
        <v>469.72021169916445</v>
      </c>
      <c r="N838" s="6">
        <f t="shared" si="110"/>
        <v>32</v>
      </c>
      <c r="O838" s="6">
        <f t="shared" si="111"/>
        <v>7.7240576731296642</v>
      </c>
      <c r="P838" s="7">
        <f t="shared" si="112"/>
        <v>1.6718878730523787E-2</v>
      </c>
      <c r="X838" s="12">
        <f t="shared" si="113"/>
        <v>39881</v>
      </c>
      <c r="Y838" s="6">
        <f t="shared" si="114"/>
        <v>469.72021169916445</v>
      </c>
      <c r="Z838" s="13">
        <f t="shared" si="115"/>
        <v>1.6718878730523787E-2</v>
      </c>
    </row>
    <row r="839" spans="1:26" ht="15.75" thickBot="1" x14ac:dyDescent="0.3">
      <c r="A839" t="s">
        <v>8</v>
      </c>
      <c r="B839" s="12">
        <v>39878</v>
      </c>
      <c r="C839">
        <v>44.28</v>
      </c>
      <c r="D839">
        <v>44.85</v>
      </c>
      <c r="E839">
        <v>45.24</v>
      </c>
      <c r="F839">
        <v>43.06</v>
      </c>
      <c r="G839">
        <v>96.688000000000002</v>
      </c>
      <c r="I839" s="8" t="s">
        <v>698</v>
      </c>
      <c r="J839" s="9">
        <v>1.2658</v>
      </c>
      <c r="K839" s="9">
        <v>13.3247</v>
      </c>
      <c r="L839">
        <f t="shared" si="108"/>
        <v>10.526702480644651</v>
      </c>
      <c r="M839" s="6">
        <f t="shared" si="109"/>
        <v>472.1226062569126</v>
      </c>
      <c r="N839" s="6">
        <f t="shared" si="110"/>
        <v>30</v>
      </c>
      <c r="O839" s="6">
        <f t="shared" si="111"/>
        <v>26.671908020058197</v>
      </c>
      <c r="P839" s="7">
        <f t="shared" si="112"/>
        <v>5.9876229009469976E-2</v>
      </c>
      <c r="X839" s="12">
        <f t="shared" si="113"/>
        <v>39878</v>
      </c>
      <c r="Y839" s="6">
        <f t="shared" si="114"/>
        <v>472.1226062569126</v>
      </c>
      <c r="Z839" s="13">
        <f t="shared" si="115"/>
        <v>5.9876229009469976E-2</v>
      </c>
    </row>
    <row r="840" spans="1:26" ht="15.75" thickBot="1" x14ac:dyDescent="0.3">
      <c r="A840" t="s">
        <v>8</v>
      </c>
      <c r="B840" s="12">
        <v>39877</v>
      </c>
      <c r="C840">
        <v>46.28</v>
      </c>
      <c r="D840">
        <v>43.64</v>
      </c>
      <c r="E840">
        <v>46.42</v>
      </c>
      <c r="F840">
        <v>42.85</v>
      </c>
      <c r="G840">
        <v>109.48</v>
      </c>
      <c r="I840" s="10" t="s">
        <v>699</v>
      </c>
      <c r="J840" s="11">
        <v>1.2555000000000001</v>
      </c>
      <c r="K840" s="11">
        <v>13.2079</v>
      </c>
      <c r="L840">
        <f t="shared" si="108"/>
        <v>10.520031859816806</v>
      </c>
      <c r="M840" s="6">
        <f t="shared" si="109"/>
        <v>459.09419036240541</v>
      </c>
      <c r="N840" s="6">
        <f t="shared" si="110"/>
        <v>30</v>
      </c>
      <c r="O840" s="6">
        <f t="shared" si="111"/>
        <v>13.048776711537698</v>
      </c>
      <c r="P840" s="7">
        <f t="shared" si="112"/>
        <v>2.9254368080446944E-2</v>
      </c>
      <c r="X840" s="12">
        <f t="shared" si="113"/>
        <v>39877</v>
      </c>
      <c r="Y840" s="6">
        <f t="shared" si="114"/>
        <v>459.09419036240541</v>
      </c>
      <c r="Z840" s="13">
        <f t="shared" si="115"/>
        <v>2.9254368080446944E-2</v>
      </c>
    </row>
    <row r="841" spans="1:26" ht="15.75" thickBot="1" x14ac:dyDescent="0.3">
      <c r="A841" t="s">
        <v>8</v>
      </c>
      <c r="B841" s="12">
        <v>39876</v>
      </c>
      <c r="C841">
        <v>43.3</v>
      </c>
      <c r="D841">
        <v>46.12</v>
      </c>
      <c r="E841">
        <v>46.54</v>
      </c>
      <c r="F841">
        <v>43.1</v>
      </c>
      <c r="G841">
        <v>109.56399999999999</v>
      </c>
      <c r="I841" s="8" t="s">
        <v>700</v>
      </c>
      <c r="J841" s="9">
        <v>1.2555000000000001</v>
      </c>
      <c r="K841" s="9">
        <v>13.1435</v>
      </c>
      <c r="L841">
        <f t="shared" si="108"/>
        <v>10.468737554759059</v>
      </c>
      <c r="M841" s="6">
        <f t="shared" si="109"/>
        <v>482.81817602548779</v>
      </c>
      <c r="N841" s="6">
        <f t="shared" si="110"/>
        <v>30</v>
      </c>
      <c r="O841" s="6">
        <f t="shared" si="111"/>
        <v>34.102749693199371</v>
      </c>
      <c r="P841" s="7">
        <f t="shared" si="112"/>
        <v>7.6000840826776411E-2</v>
      </c>
      <c r="X841" s="12">
        <f t="shared" si="113"/>
        <v>39876</v>
      </c>
      <c r="Y841" s="6">
        <f t="shared" si="114"/>
        <v>482.81817602548779</v>
      </c>
      <c r="Z841" s="13">
        <f t="shared" si="115"/>
        <v>7.6000840826776411E-2</v>
      </c>
    </row>
    <row r="842" spans="1:26" ht="15.75" thickBot="1" x14ac:dyDescent="0.3">
      <c r="A842" t="s">
        <v>8</v>
      </c>
      <c r="B842" s="12">
        <v>39875</v>
      </c>
      <c r="C842">
        <v>42.16</v>
      </c>
      <c r="D842">
        <v>43.7</v>
      </c>
      <c r="E842">
        <v>44.1</v>
      </c>
      <c r="F842">
        <v>41.6</v>
      </c>
      <c r="G842">
        <v>98.055999999999997</v>
      </c>
      <c r="I842" s="10" t="s">
        <v>701</v>
      </c>
      <c r="J842" s="11">
        <v>1.2615000000000001</v>
      </c>
      <c r="K842" s="11">
        <v>13.23</v>
      </c>
      <c r="L842">
        <f t="shared" si="108"/>
        <v>10.487514863258026</v>
      </c>
      <c r="M842" s="6">
        <f t="shared" si="109"/>
        <v>458.30439952437575</v>
      </c>
      <c r="N842" s="6">
        <f t="shared" si="110"/>
        <v>32</v>
      </c>
      <c r="O842" s="6">
        <f t="shared" si="111"/>
        <v>-12.133855781491889</v>
      </c>
      <c r="P842" s="7">
        <f t="shared" si="112"/>
        <v>-2.5792663850440368E-2</v>
      </c>
      <c r="X842" s="12">
        <f t="shared" si="113"/>
        <v>39875</v>
      </c>
      <c r="Y842" s="6">
        <f t="shared" si="114"/>
        <v>458.30439952437575</v>
      </c>
      <c r="Z842" s="13">
        <f t="shared" si="115"/>
        <v>-2.5792663850440368E-2</v>
      </c>
    </row>
    <row r="843" spans="1:26" ht="15.75" thickBot="1" x14ac:dyDescent="0.3">
      <c r="A843" t="s">
        <v>8</v>
      </c>
      <c r="B843" s="12">
        <v>39874</v>
      </c>
      <c r="C843">
        <v>45.56</v>
      </c>
      <c r="D843">
        <v>42.21</v>
      </c>
      <c r="E843">
        <v>45.65</v>
      </c>
      <c r="F843">
        <v>41.9</v>
      </c>
      <c r="G843">
        <v>112.10299999999999</v>
      </c>
      <c r="I843" s="8" t="s">
        <v>702</v>
      </c>
      <c r="J843" s="9">
        <v>1.2596000000000001</v>
      </c>
      <c r="K843" s="9">
        <v>13.0664</v>
      </c>
      <c r="L843">
        <f t="shared" si="108"/>
        <v>10.373451889488726</v>
      </c>
      <c r="M843" s="6">
        <f t="shared" si="109"/>
        <v>437.8634042553191</v>
      </c>
      <c r="N843" s="6">
        <f t="shared" si="110"/>
        <v>32</v>
      </c>
      <c r="O843" s="6">
        <f t="shared" si="111"/>
        <v>-12.22023543654268</v>
      </c>
      <c r="P843" s="7">
        <f t="shared" si="112"/>
        <v>-2.715103229459518E-2</v>
      </c>
      <c r="X843" s="12">
        <f t="shared" si="113"/>
        <v>39874</v>
      </c>
      <c r="Y843" s="6">
        <f t="shared" si="114"/>
        <v>437.8634042553191</v>
      </c>
      <c r="Z843" s="13">
        <f t="shared" si="115"/>
        <v>-2.715103229459518E-2</v>
      </c>
    </row>
    <row r="844" spans="1:26" ht="15.75" thickBot="1" x14ac:dyDescent="0.3">
      <c r="A844" t="s">
        <v>8</v>
      </c>
      <c r="B844" s="12">
        <v>39871</v>
      </c>
      <c r="C844">
        <v>46.29</v>
      </c>
      <c r="D844">
        <v>46.35</v>
      </c>
      <c r="E844">
        <v>46.48</v>
      </c>
      <c r="F844">
        <v>44.52</v>
      </c>
      <c r="G844">
        <v>108.40300000000001</v>
      </c>
      <c r="I844" s="10" t="s">
        <v>703</v>
      </c>
      <c r="J844" s="11">
        <v>1.2644</v>
      </c>
      <c r="K844" s="11">
        <v>12.8146</v>
      </c>
      <c r="L844">
        <f t="shared" si="108"/>
        <v>10.134925656437836</v>
      </c>
      <c r="M844" s="6">
        <f t="shared" si="109"/>
        <v>469.75380417589372</v>
      </c>
      <c r="N844" s="6">
        <f t="shared" si="110"/>
        <v>30</v>
      </c>
      <c r="O844" s="6">
        <f t="shared" si="111"/>
        <v>25.3555462573417</v>
      </c>
      <c r="P844" s="7">
        <f t="shared" si="112"/>
        <v>5.7055908310938493E-2</v>
      </c>
      <c r="X844" s="12">
        <f t="shared" si="113"/>
        <v>39871</v>
      </c>
      <c r="Y844" s="6">
        <f t="shared" si="114"/>
        <v>469.75380417589372</v>
      </c>
      <c r="Z844" s="13">
        <f t="shared" si="115"/>
        <v>5.7055908310938493E-2</v>
      </c>
    </row>
    <row r="845" spans="1:26" ht="15.75" thickBot="1" x14ac:dyDescent="0.3">
      <c r="A845" t="s">
        <v>8</v>
      </c>
      <c r="B845" s="12">
        <v>39870</v>
      </c>
      <c r="C845">
        <v>44.4</v>
      </c>
      <c r="D845">
        <v>46.51</v>
      </c>
      <c r="E845">
        <v>46.63</v>
      </c>
      <c r="F845">
        <v>44.15</v>
      </c>
      <c r="G845">
        <v>112.666</v>
      </c>
      <c r="I845" s="8" t="s">
        <v>704</v>
      </c>
      <c r="J845" s="9">
        <v>1.2782</v>
      </c>
      <c r="K845" s="9">
        <v>12.635</v>
      </c>
      <c r="L845">
        <f t="shared" si="108"/>
        <v>9.8849945235487411</v>
      </c>
      <c r="M845" s="6">
        <f t="shared" si="109"/>
        <v>459.75109529025195</v>
      </c>
      <c r="N845" s="6">
        <f t="shared" si="110"/>
        <v>30</v>
      </c>
      <c r="O845" s="6">
        <f t="shared" si="111"/>
        <v>22.344873945178392</v>
      </c>
      <c r="P845" s="7">
        <f t="shared" si="112"/>
        <v>5.1084947709397865E-2</v>
      </c>
      <c r="X845" s="12">
        <f t="shared" si="113"/>
        <v>39870</v>
      </c>
      <c r="Y845" s="6">
        <f t="shared" si="114"/>
        <v>459.75109529025195</v>
      </c>
      <c r="Z845" s="13">
        <f t="shared" si="115"/>
        <v>5.1084947709397865E-2</v>
      </c>
    </row>
    <row r="846" spans="1:26" ht="15.75" thickBot="1" x14ac:dyDescent="0.3">
      <c r="A846" t="s">
        <v>8</v>
      </c>
      <c r="B846" s="12">
        <v>39869</v>
      </c>
      <c r="C846">
        <v>42.35</v>
      </c>
      <c r="D846">
        <v>44.29</v>
      </c>
      <c r="E846">
        <v>44.5</v>
      </c>
      <c r="F846">
        <v>41.85</v>
      </c>
      <c r="G846">
        <v>126.54600000000001</v>
      </c>
      <c r="I846" s="10" t="s">
        <v>705</v>
      </c>
      <c r="J846" s="11">
        <v>1.2795000000000001</v>
      </c>
      <c r="K846" s="11">
        <v>12.722300000000001</v>
      </c>
      <c r="L846">
        <f t="shared" si="108"/>
        <v>9.9431809300508007</v>
      </c>
      <c r="M846" s="6">
        <f t="shared" si="109"/>
        <v>440.38348339194994</v>
      </c>
      <c r="N846" s="6">
        <f t="shared" si="110"/>
        <v>30</v>
      </c>
      <c r="O846" s="6">
        <f t="shared" si="111"/>
        <v>-33.442555099197136</v>
      </c>
      <c r="P846" s="7">
        <f t="shared" si="112"/>
        <v>-7.0579817026712371E-2</v>
      </c>
      <c r="X846" s="12">
        <f t="shared" si="113"/>
        <v>39869</v>
      </c>
      <c r="Y846" s="6">
        <f t="shared" si="114"/>
        <v>440.38348339194994</v>
      </c>
      <c r="Z846" s="13">
        <f t="shared" si="115"/>
        <v>-7.0579817026712371E-2</v>
      </c>
    </row>
    <row r="847" spans="1:26" ht="15.75" thickBot="1" x14ac:dyDescent="0.3">
      <c r="A847" t="s">
        <v>8</v>
      </c>
      <c r="B847" s="12">
        <v>39868</v>
      </c>
      <c r="C847">
        <v>40.630000000000003</v>
      </c>
      <c r="D847">
        <v>42.5</v>
      </c>
      <c r="E847">
        <v>42.6</v>
      </c>
      <c r="F847">
        <v>40.43</v>
      </c>
      <c r="G847">
        <v>106.742</v>
      </c>
      <c r="I847" s="8" t="s">
        <v>706</v>
      </c>
      <c r="J847" s="9">
        <v>1.2763</v>
      </c>
      <c r="K847" s="9">
        <v>12.866</v>
      </c>
      <c r="L847">
        <f t="shared" si="108"/>
        <v>10.080702029303454</v>
      </c>
      <c r="M847" s="6">
        <f t="shared" si="109"/>
        <v>428.42983624539681</v>
      </c>
      <c r="N847" s="6">
        <f t="shared" si="110"/>
        <v>32</v>
      </c>
      <c r="O847" s="6">
        <f t="shared" si="111"/>
        <v>-70.886925771015797</v>
      </c>
      <c r="P847" s="7">
        <f t="shared" si="112"/>
        <v>-0.14196784719333283</v>
      </c>
      <c r="X847" s="12">
        <f t="shared" si="113"/>
        <v>39868</v>
      </c>
      <c r="Y847" s="6">
        <f t="shared" si="114"/>
        <v>428.42983624539681</v>
      </c>
      <c r="Z847" s="13">
        <f t="shared" si="115"/>
        <v>-0.14196784719333283</v>
      </c>
    </row>
    <row r="848" spans="1:26" ht="15.75" thickBot="1" x14ac:dyDescent="0.3">
      <c r="A848" t="s">
        <v>8</v>
      </c>
      <c r="B848" s="12">
        <v>39867</v>
      </c>
      <c r="C848">
        <v>41.66</v>
      </c>
      <c r="D848">
        <v>40.99</v>
      </c>
      <c r="E848">
        <v>43.45</v>
      </c>
      <c r="F848">
        <v>40.299999999999997</v>
      </c>
      <c r="G848">
        <v>104.386</v>
      </c>
      <c r="I848" s="10" t="s">
        <v>707</v>
      </c>
      <c r="J848" s="11">
        <v>1.2798</v>
      </c>
      <c r="K848" s="11">
        <v>12.770799999999999</v>
      </c>
      <c r="L848">
        <f t="shared" si="108"/>
        <v>9.9787466791686192</v>
      </c>
      <c r="M848" s="6">
        <f t="shared" si="109"/>
        <v>409.02882637912171</v>
      </c>
      <c r="N848" s="6">
        <f t="shared" si="110"/>
        <v>32</v>
      </c>
      <c r="O848" s="6">
        <f t="shared" si="111"/>
        <v>-47.706300700360714</v>
      </c>
      <c r="P848" s="7">
        <f t="shared" si="112"/>
        <v>-0.10445069334914264</v>
      </c>
      <c r="X848" s="12">
        <f t="shared" si="113"/>
        <v>39867</v>
      </c>
      <c r="Y848" s="6">
        <f t="shared" si="114"/>
        <v>409.02882637912171</v>
      </c>
      <c r="Z848" s="13">
        <f t="shared" si="115"/>
        <v>-0.10445069334914264</v>
      </c>
    </row>
    <row r="849" spans="1:26" ht="15.75" thickBot="1" x14ac:dyDescent="0.3">
      <c r="A849" t="s">
        <v>8</v>
      </c>
      <c r="B849" s="12">
        <v>39864</v>
      </c>
      <c r="C849">
        <v>41.41</v>
      </c>
      <c r="D849">
        <v>41.89</v>
      </c>
      <c r="E849">
        <v>42.1</v>
      </c>
      <c r="F849">
        <v>39.78</v>
      </c>
      <c r="G849">
        <v>104.73699999999999</v>
      </c>
      <c r="I849" s="8" t="s">
        <v>708</v>
      </c>
      <c r="J849" s="9">
        <v>1.2591000000000001</v>
      </c>
      <c r="K849" s="9">
        <v>12.84</v>
      </c>
      <c r="L849">
        <f t="shared" si="108"/>
        <v>10.197760304979747</v>
      </c>
      <c r="M849" s="6">
        <f t="shared" si="109"/>
        <v>427.18417917560163</v>
      </c>
      <c r="N849" s="6">
        <f t="shared" si="110"/>
        <v>30</v>
      </c>
      <c r="O849" s="6">
        <f t="shared" si="111"/>
        <v>-33.278706959177669</v>
      </c>
      <c r="P849" s="7">
        <f t="shared" si="112"/>
        <v>-7.2272289388024338E-2</v>
      </c>
      <c r="X849" s="12">
        <f t="shared" si="113"/>
        <v>39864</v>
      </c>
      <c r="Y849" s="6">
        <f t="shared" si="114"/>
        <v>427.18417917560163</v>
      </c>
      <c r="Z849" s="13">
        <f t="shared" si="115"/>
        <v>-7.2272289388024338E-2</v>
      </c>
    </row>
    <row r="850" spans="1:26" ht="15.75" thickBot="1" x14ac:dyDescent="0.3">
      <c r="A850" t="s">
        <v>8</v>
      </c>
      <c r="B850" s="12">
        <v>39863</v>
      </c>
      <c r="C850">
        <v>39.909999999999997</v>
      </c>
      <c r="D850">
        <v>41.99</v>
      </c>
      <c r="E850">
        <v>42.19</v>
      </c>
      <c r="F850">
        <v>39.64</v>
      </c>
      <c r="G850">
        <v>107.65600000000001</v>
      </c>
      <c r="I850" s="10" t="s">
        <v>709</v>
      </c>
      <c r="J850" s="11">
        <v>1.2705</v>
      </c>
      <c r="K850" s="11">
        <v>12.6859</v>
      </c>
      <c r="L850">
        <f t="shared" si="108"/>
        <v>9.9849665486029124</v>
      </c>
      <c r="M850" s="6">
        <f t="shared" si="109"/>
        <v>419.26874537583632</v>
      </c>
      <c r="N850" s="6">
        <f t="shared" si="110"/>
        <v>30</v>
      </c>
      <c r="O850" s="6">
        <f t="shared" si="111"/>
        <v>-31.488122373583622</v>
      </c>
      <c r="P850" s="7">
        <f t="shared" si="112"/>
        <v>-6.9856112300186124E-2</v>
      </c>
      <c r="X850" s="12">
        <f t="shared" si="113"/>
        <v>39863</v>
      </c>
      <c r="Y850" s="6">
        <f t="shared" si="114"/>
        <v>419.26874537583632</v>
      </c>
      <c r="Z850" s="13">
        <f t="shared" si="115"/>
        <v>-6.9856112300186124E-2</v>
      </c>
    </row>
    <row r="851" spans="1:26" ht="15.75" thickBot="1" x14ac:dyDescent="0.3">
      <c r="A851" t="s">
        <v>8</v>
      </c>
      <c r="B851" s="12">
        <v>39862</v>
      </c>
      <c r="C851">
        <v>40.409999999999997</v>
      </c>
      <c r="D851">
        <v>39.549999999999997</v>
      </c>
      <c r="E851">
        <v>41.77</v>
      </c>
      <c r="F851">
        <v>39.35</v>
      </c>
      <c r="G851">
        <v>100.571</v>
      </c>
      <c r="I851" s="8" t="s">
        <v>710</v>
      </c>
      <c r="J851" s="9">
        <v>1.2596000000000001</v>
      </c>
      <c r="K851" s="9">
        <v>12.8353</v>
      </c>
      <c r="L851">
        <f t="shared" si="108"/>
        <v>10.189980946332168</v>
      </c>
      <c r="M851" s="6">
        <f t="shared" si="109"/>
        <v>403.01374642743724</v>
      </c>
      <c r="N851" s="6">
        <f t="shared" si="110"/>
        <v>30</v>
      </c>
      <c r="O851" s="6">
        <f t="shared" si="111"/>
        <v>-45.01098426593245</v>
      </c>
      <c r="P851" s="7">
        <f t="shared" si="112"/>
        <v>-0.10046540108683909</v>
      </c>
      <c r="X851" s="12">
        <f t="shared" si="113"/>
        <v>39862</v>
      </c>
      <c r="Y851" s="6">
        <f t="shared" si="114"/>
        <v>403.01374642743724</v>
      </c>
      <c r="Z851" s="13">
        <f t="shared" si="115"/>
        <v>-0.10046540108683909</v>
      </c>
    </row>
    <row r="852" spans="1:26" ht="15.75" thickBot="1" x14ac:dyDescent="0.3">
      <c r="A852" t="s">
        <v>8</v>
      </c>
      <c r="B852" s="12">
        <v>39861</v>
      </c>
      <c r="C852">
        <v>43.66</v>
      </c>
      <c r="D852">
        <v>41.03</v>
      </c>
      <c r="E852">
        <v>44</v>
      </c>
      <c r="F852">
        <v>40.229999999999997</v>
      </c>
      <c r="G852">
        <v>91.698999999999998</v>
      </c>
      <c r="I852" s="10" t="s">
        <v>711</v>
      </c>
      <c r="J852" s="11">
        <v>1.2634000000000001</v>
      </c>
      <c r="K852" s="11">
        <v>12.8734</v>
      </c>
      <c r="L852">
        <f t="shared" si="108"/>
        <v>10.189488681336076</v>
      </c>
      <c r="M852" s="6">
        <f t="shared" si="109"/>
        <v>418.07472059521922</v>
      </c>
      <c r="N852" s="6">
        <f t="shared" si="110"/>
        <v>32</v>
      </c>
      <c r="O852" s="6">
        <f t="shared" si="111"/>
        <v>-43.670163353537419</v>
      </c>
      <c r="P852" s="7">
        <f t="shared" si="112"/>
        <v>-9.4576388113016607E-2</v>
      </c>
      <c r="X852" s="12">
        <f t="shared" si="113"/>
        <v>39861</v>
      </c>
      <c r="Y852" s="6">
        <f t="shared" si="114"/>
        <v>418.07472059521922</v>
      </c>
      <c r="Z852" s="13">
        <f t="shared" si="115"/>
        <v>-9.4576388113016607E-2</v>
      </c>
    </row>
    <row r="853" spans="1:26" ht="15.75" thickBot="1" x14ac:dyDescent="0.3">
      <c r="A853" t="s">
        <v>8</v>
      </c>
      <c r="B853" s="12">
        <v>39860</v>
      </c>
      <c r="C853">
        <v>44.3</v>
      </c>
      <c r="D853">
        <v>43.28</v>
      </c>
      <c r="E853">
        <v>45.5</v>
      </c>
      <c r="F853">
        <v>43.15</v>
      </c>
      <c r="G853">
        <v>37.231000000000002</v>
      </c>
      <c r="I853" s="8" t="s">
        <v>712</v>
      </c>
      <c r="J853" s="9">
        <v>1.2765</v>
      </c>
      <c r="K853" s="9">
        <v>12.8193</v>
      </c>
      <c r="L853">
        <f t="shared" ref="L853:L916" si="116">K853/J853</f>
        <v>10.042538190364278</v>
      </c>
      <c r="M853" s="6">
        <f t="shared" ref="M853:M916" si="117">L853*D853</f>
        <v>434.64105287896592</v>
      </c>
      <c r="N853" s="6">
        <f t="shared" ref="N853:N916" si="118">B853-B875</f>
        <v>32</v>
      </c>
      <c r="O853" s="6">
        <f t="shared" ref="O853:O916" si="119">M853-M875</f>
        <v>-20.626581817251065</v>
      </c>
      <c r="P853" s="7">
        <f t="shared" si="112"/>
        <v>-4.5306497201397608E-2</v>
      </c>
      <c r="X853" s="12">
        <f t="shared" si="113"/>
        <v>39860</v>
      </c>
      <c r="Y853" s="6">
        <f t="shared" si="114"/>
        <v>434.64105287896592</v>
      </c>
      <c r="Z853" s="13">
        <f t="shared" si="115"/>
        <v>-4.5306497201397608E-2</v>
      </c>
    </row>
    <row r="854" spans="1:26" ht="15.75" thickBot="1" x14ac:dyDescent="0.3">
      <c r="A854" t="s">
        <v>8</v>
      </c>
      <c r="B854" s="12">
        <v>39857</v>
      </c>
      <c r="C854">
        <v>-1</v>
      </c>
      <c r="D854">
        <v>44.81</v>
      </c>
      <c r="E854">
        <v>-1</v>
      </c>
      <c r="F854">
        <v>-1</v>
      </c>
      <c r="G854">
        <v>0</v>
      </c>
      <c r="I854" s="10" t="s">
        <v>713</v>
      </c>
      <c r="J854" s="11">
        <v>1.2823</v>
      </c>
      <c r="K854" s="11">
        <v>12.7845</v>
      </c>
      <c r="L854">
        <f t="shared" si="116"/>
        <v>9.9699758246900103</v>
      </c>
      <c r="M854" s="6">
        <f t="shared" si="117"/>
        <v>446.75461670435936</v>
      </c>
      <c r="N854" s="6">
        <f t="shared" si="118"/>
        <v>30</v>
      </c>
      <c r="O854" s="6">
        <f t="shared" si="119"/>
        <v>-6.3005810486202449</v>
      </c>
      <c r="P854" s="7">
        <f t="shared" si="112"/>
        <v>-1.3906872892904158E-2</v>
      </c>
      <c r="X854" s="12">
        <f t="shared" si="113"/>
        <v>39857</v>
      </c>
      <c r="Y854" s="6">
        <f t="shared" si="114"/>
        <v>446.75461670435936</v>
      </c>
      <c r="Z854" s="13">
        <f t="shared" si="115"/>
        <v>-1.3906872892904158E-2</v>
      </c>
    </row>
    <row r="855" spans="1:26" ht="15.75" thickBot="1" x14ac:dyDescent="0.3">
      <c r="A855" t="s">
        <v>8</v>
      </c>
      <c r="B855" s="12">
        <v>39856</v>
      </c>
      <c r="C855">
        <v>44.65</v>
      </c>
      <c r="D855">
        <v>44.65</v>
      </c>
      <c r="E855">
        <v>45.14</v>
      </c>
      <c r="F855">
        <v>43.92</v>
      </c>
      <c r="G855">
        <v>12.012</v>
      </c>
      <c r="I855" s="8" t="s">
        <v>714</v>
      </c>
      <c r="J855" s="9">
        <v>1.2833000000000001</v>
      </c>
      <c r="K855" s="9">
        <v>12.9636</v>
      </c>
      <c r="L855">
        <f t="shared" si="116"/>
        <v>10.10176887711369</v>
      </c>
      <c r="M855" s="6">
        <f t="shared" si="117"/>
        <v>451.04398036312625</v>
      </c>
      <c r="N855" s="6">
        <f t="shared" si="118"/>
        <v>30</v>
      </c>
      <c r="O855" s="6">
        <f t="shared" si="119"/>
        <v>-0.85269585463873909</v>
      </c>
      <c r="P855" s="7">
        <f t="shared" si="112"/>
        <v>-1.8869265907763228E-3</v>
      </c>
      <c r="X855" s="12">
        <f t="shared" si="113"/>
        <v>39856</v>
      </c>
      <c r="Y855" s="6">
        <f t="shared" si="114"/>
        <v>451.04398036312625</v>
      </c>
      <c r="Z855" s="13">
        <f t="shared" si="115"/>
        <v>-1.8869265907763228E-3</v>
      </c>
    </row>
    <row r="856" spans="1:26" ht="15.75" thickBot="1" x14ac:dyDescent="0.3">
      <c r="A856" t="s">
        <v>8</v>
      </c>
      <c r="B856" s="12">
        <v>39855</v>
      </c>
      <c r="C856">
        <v>45.11</v>
      </c>
      <c r="D856">
        <v>44.28</v>
      </c>
      <c r="E856">
        <v>45.68</v>
      </c>
      <c r="F856">
        <v>43.93</v>
      </c>
      <c r="G856">
        <v>81.131</v>
      </c>
      <c r="I856" s="10" t="s">
        <v>715</v>
      </c>
      <c r="J856" s="11">
        <v>1.2938000000000001</v>
      </c>
      <c r="K856" s="11">
        <v>12.897600000000001</v>
      </c>
      <c r="L856">
        <f t="shared" si="116"/>
        <v>9.9687741536558967</v>
      </c>
      <c r="M856" s="6">
        <f t="shared" si="117"/>
        <v>441.41731952388312</v>
      </c>
      <c r="N856" s="6">
        <f t="shared" si="118"/>
        <v>30</v>
      </c>
      <c r="O856" s="6">
        <f t="shared" si="119"/>
        <v>11.365828557778912</v>
      </c>
      <c r="P856" s="7">
        <f t="shared" si="112"/>
        <v>2.642899465886224E-2</v>
      </c>
      <c r="X856" s="12">
        <f t="shared" si="113"/>
        <v>39855</v>
      </c>
      <c r="Y856" s="6">
        <f t="shared" si="114"/>
        <v>441.41731952388312</v>
      </c>
      <c r="Z856" s="13">
        <f t="shared" si="115"/>
        <v>2.642899465886224E-2</v>
      </c>
    </row>
    <row r="857" spans="1:26" ht="15.75" thickBot="1" x14ac:dyDescent="0.3">
      <c r="A857" t="s">
        <v>8</v>
      </c>
      <c r="B857" s="12">
        <v>39854</v>
      </c>
      <c r="C857">
        <v>46.02</v>
      </c>
      <c r="D857">
        <v>44.61</v>
      </c>
      <c r="E857">
        <v>48.22</v>
      </c>
      <c r="F857">
        <v>44.38</v>
      </c>
      <c r="G857">
        <v>110.797</v>
      </c>
      <c r="I857" s="8" t="s">
        <v>716</v>
      </c>
      <c r="J857" s="9">
        <v>1.2967</v>
      </c>
      <c r="K857" s="9">
        <v>12.568199999999999</v>
      </c>
      <c r="L857">
        <f t="shared" si="116"/>
        <v>9.6924500655510144</v>
      </c>
      <c r="M857" s="6">
        <f t="shared" si="117"/>
        <v>432.38019742423074</v>
      </c>
      <c r="N857" s="6">
        <f t="shared" si="118"/>
        <v>32</v>
      </c>
      <c r="O857" s="6">
        <f t="shared" si="119"/>
        <v>2.8494447203429445</v>
      </c>
      <c r="P857" s="7">
        <f t="shared" si="112"/>
        <v>6.6338549740751858E-3</v>
      </c>
      <c r="X857" s="12">
        <f t="shared" si="113"/>
        <v>39854</v>
      </c>
      <c r="Y857" s="6">
        <f t="shared" si="114"/>
        <v>432.38019742423074</v>
      </c>
      <c r="Z857" s="13">
        <f t="shared" si="115"/>
        <v>6.6338549740751858E-3</v>
      </c>
    </row>
    <row r="858" spans="1:26" ht="15.75" thickBot="1" x14ac:dyDescent="0.3">
      <c r="A858" t="s">
        <v>8</v>
      </c>
      <c r="B858" s="12">
        <v>39853</v>
      </c>
      <c r="C858">
        <v>46.06</v>
      </c>
      <c r="D858">
        <v>46.02</v>
      </c>
      <c r="E858">
        <v>48.42</v>
      </c>
      <c r="F858">
        <v>45.53</v>
      </c>
      <c r="G858">
        <v>97.322999999999993</v>
      </c>
      <c r="I858" s="10" t="s">
        <v>717</v>
      </c>
      <c r="J858" s="11">
        <v>1.3008</v>
      </c>
      <c r="K858" s="11">
        <v>12.471500000000001</v>
      </c>
      <c r="L858">
        <f t="shared" si="116"/>
        <v>9.5875615006150063</v>
      </c>
      <c r="M858" s="6">
        <f t="shared" si="117"/>
        <v>441.21958025830264</v>
      </c>
      <c r="N858" s="6">
        <f t="shared" si="118"/>
        <v>32</v>
      </c>
      <c r="O858" s="6">
        <f t="shared" si="119"/>
        <v>10.377315442263864</v>
      </c>
      <c r="P858" s="7">
        <f t="shared" si="112"/>
        <v>2.4086112922776449E-2</v>
      </c>
      <c r="X858" s="12">
        <f t="shared" si="113"/>
        <v>39853</v>
      </c>
      <c r="Y858" s="6">
        <f t="shared" si="114"/>
        <v>441.21958025830264</v>
      </c>
      <c r="Z858" s="13">
        <f t="shared" si="115"/>
        <v>2.4086112922776449E-2</v>
      </c>
    </row>
    <row r="859" spans="1:26" ht="15.75" thickBot="1" x14ac:dyDescent="0.3">
      <c r="A859" t="s">
        <v>8</v>
      </c>
      <c r="B859" s="12">
        <v>39850</v>
      </c>
      <c r="C859">
        <v>47</v>
      </c>
      <c r="D859">
        <v>46.21</v>
      </c>
      <c r="E859">
        <v>47.48</v>
      </c>
      <c r="F859">
        <v>44.21</v>
      </c>
      <c r="G859">
        <v>106.128</v>
      </c>
      <c r="I859" s="8" t="s">
        <v>718</v>
      </c>
      <c r="J859" s="9">
        <v>1.2796000000000001</v>
      </c>
      <c r="K859" s="9">
        <v>12.7049</v>
      </c>
      <c r="L859">
        <f t="shared" si="116"/>
        <v>9.9288058768365115</v>
      </c>
      <c r="M859" s="6">
        <f t="shared" si="117"/>
        <v>458.81011956861522</v>
      </c>
      <c r="N859" s="6">
        <f t="shared" si="118"/>
        <v>30</v>
      </c>
      <c r="O859" s="6">
        <f t="shared" si="119"/>
        <v>29.895150830108435</v>
      </c>
      <c r="P859" s="7">
        <f t="shared" si="112"/>
        <v>6.9699481270224392E-2</v>
      </c>
      <c r="X859" s="12">
        <f t="shared" si="113"/>
        <v>39850</v>
      </c>
      <c r="Y859" s="6">
        <f t="shared" si="114"/>
        <v>458.81011956861522</v>
      </c>
      <c r="Z859" s="13">
        <f t="shared" si="115"/>
        <v>6.9699481270224392E-2</v>
      </c>
    </row>
    <row r="860" spans="1:26" ht="15.75" thickBot="1" x14ac:dyDescent="0.3">
      <c r="A860" t="s">
        <v>8</v>
      </c>
      <c r="B860" s="12">
        <v>39849</v>
      </c>
      <c r="C860">
        <v>44.22</v>
      </c>
      <c r="D860">
        <v>46.46</v>
      </c>
      <c r="E860">
        <v>46.6</v>
      </c>
      <c r="F860">
        <v>44.05</v>
      </c>
      <c r="G860">
        <v>86.480999999999995</v>
      </c>
      <c r="I860" s="10" t="s">
        <v>719</v>
      </c>
      <c r="J860" s="11">
        <v>1.2828999999999999</v>
      </c>
      <c r="K860" s="11">
        <v>12.757099999999999</v>
      </c>
      <c r="L860">
        <f t="shared" si="116"/>
        <v>9.9439551017226595</v>
      </c>
      <c r="M860" s="6">
        <f t="shared" si="117"/>
        <v>461.99615402603479</v>
      </c>
      <c r="N860" s="6">
        <f t="shared" si="118"/>
        <v>30</v>
      </c>
      <c r="O860" s="6">
        <f t="shared" si="119"/>
        <v>-9.9545007894467972</v>
      </c>
      <c r="P860" s="7">
        <f t="shared" si="112"/>
        <v>-2.1092249132144344E-2</v>
      </c>
      <c r="X860" s="12">
        <f t="shared" si="113"/>
        <v>39849</v>
      </c>
      <c r="Y860" s="6">
        <f t="shared" si="114"/>
        <v>461.99615402603479</v>
      </c>
      <c r="Z860" s="13">
        <f t="shared" si="115"/>
        <v>-2.1092249132144344E-2</v>
      </c>
    </row>
    <row r="861" spans="1:26" ht="15.75" thickBot="1" x14ac:dyDescent="0.3">
      <c r="A861" t="s">
        <v>8</v>
      </c>
      <c r="B861" s="12">
        <v>39848</v>
      </c>
      <c r="C861">
        <v>44.23</v>
      </c>
      <c r="D861">
        <v>44.15</v>
      </c>
      <c r="E861">
        <v>45.1</v>
      </c>
      <c r="F861">
        <v>43.7</v>
      </c>
      <c r="G861">
        <v>104.16200000000001</v>
      </c>
      <c r="I861" s="8" t="s">
        <v>720</v>
      </c>
      <c r="J861" s="9">
        <v>1.2818000000000001</v>
      </c>
      <c r="K861" s="9">
        <v>12.932700000000001</v>
      </c>
      <c r="L861">
        <f t="shared" si="116"/>
        <v>10.089483538773599</v>
      </c>
      <c r="M861" s="6">
        <f t="shared" si="117"/>
        <v>445.45069823685441</v>
      </c>
      <c r="N861" s="6">
        <f t="shared" si="118"/>
        <v>30</v>
      </c>
      <c r="O861" s="6">
        <f t="shared" si="119"/>
        <v>-24.572943347595583</v>
      </c>
      <c r="P861" s="7">
        <f t="shared" si="112"/>
        <v>-5.2280228425872738E-2</v>
      </c>
      <c r="X861" s="12">
        <f t="shared" si="113"/>
        <v>39848</v>
      </c>
      <c r="Y861" s="6">
        <f t="shared" si="114"/>
        <v>445.45069823685441</v>
      </c>
      <c r="Z861" s="13">
        <f t="shared" si="115"/>
        <v>-5.2280228425872738E-2</v>
      </c>
    </row>
    <row r="862" spans="1:26" ht="15.75" thickBot="1" x14ac:dyDescent="0.3">
      <c r="A862" t="s">
        <v>8</v>
      </c>
      <c r="B862" s="12">
        <v>39847</v>
      </c>
      <c r="C862">
        <v>44.51</v>
      </c>
      <c r="D862">
        <v>44.08</v>
      </c>
      <c r="E862">
        <v>44.92</v>
      </c>
      <c r="F862">
        <v>43.84</v>
      </c>
      <c r="G862">
        <v>76.783000000000001</v>
      </c>
      <c r="I862" s="10" t="s">
        <v>721</v>
      </c>
      <c r="J862" s="11">
        <v>1.2848999999999999</v>
      </c>
      <c r="K862" s="11">
        <v>13.001899999999999</v>
      </c>
      <c r="L862">
        <f t="shared" si="116"/>
        <v>10.118997587360884</v>
      </c>
      <c r="M862" s="6">
        <f t="shared" si="117"/>
        <v>446.04541365086772</v>
      </c>
      <c r="N862" s="6">
        <f t="shared" si="118"/>
        <v>32</v>
      </c>
      <c r="O862" s="6">
        <f t="shared" si="119"/>
        <v>4.1522663841722078</v>
      </c>
      <c r="P862" s="7">
        <f t="shared" si="112"/>
        <v>9.3965394346027121E-3</v>
      </c>
      <c r="X862" s="12">
        <f t="shared" si="113"/>
        <v>39847</v>
      </c>
      <c r="Y862" s="6">
        <f t="shared" si="114"/>
        <v>446.04541365086772</v>
      </c>
      <c r="Z862" s="13">
        <f t="shared" si="115"/>
        <v>9.3965394346027121E-3</v>
      </c>
    </row>
    <row r="863" spans="1:26" ht="15.75" thickBot="1" x14ac:dyDescent="0.3">
      <c r="A863" t="s">
        <v>8</v>
      </c>
      <c r="B863" s="12">
        <v>39846</v>
      </c>
      <c r="C863">
        <v>46.06</v>
      </c>
      <c r="D863">
        <v>43.82</v>
      </c>
      <c r="E863">
        <v>46.56</v>
      </c>
      <c r="F863">
        <v>43.77</v>
      </c>
      <c r="G863">
        <v>85.388000000000005</v>
      </c>
      <c r="I863" s="8" t="s">
        <v>722</v>
      </c>
      <c r="J863" s="9">
        <v>1.276</v>
      </c>
      <c r="K863" s="9">
        <v>13.0662</v>
      </c>
      <c r="L863">
        <f t="shared" si="116"/>
        <v>10.239968652037618</v>
      </c>
      <c r="M863" s="6">
        <f t="shared" si="117"/>
        <v>448.71542633228842</v>
      </c>
      <c r="N863" s="6">
        <f t="shared" si="118"/>
        <v>33</v>
      </c>
      <c r="O863" s="6">
        <f t="shared" si="119"/>
        <v>20.669976163430078</v>
      </c>
      <c r="P863" s="7">
        <f t="shared" si="112"/>
        <v>4.8289208903577976E-2</v>
      </c>
      <c r="X863" s="12">
        <f t="shared" si="113"/>
        <v>39846</v>
      </c>
      <c r="Y863" s="6">
        <f t="shared" si="114"/>
        <v>448.71542633228842</v>
      </c>
      <c r="Z863" s="13">
        <f t="shared" si="115"/>
        <v>4.8289208903577976E-2</v>
      </c>
    </row>
    <row r="864" spans="1:26" ht="15.75" thickBot="1" x14ac:dyDescent="0.3">
      <c r="A864" t="s">
        <v>8</v>
      </c>
      <c r="B864" s="12">
        <v>39843</v>
      </c>
      <c r="C864">
        <v>45.5</v>
      </c>
      <c r="D864">
        <v>45.88</v>
      </c>
      <c r="E864">
        <v>47.75</v>
      </c>
      <c r="F864">
        <v>45.1</v>
      </c>
      <c r="G864">
        <v>106.664</v>
      </c>
      <c r="I864" s="10" t="s">
        <v>723</v>
      </c>
      <c r="J864" s="11">
        <v>1.2816000000000001</v>
      </c>
      <c r="K864" s="11">
        <v>13.1411</v>
      </c>
      <c r="L864">
        <f t="shared" si="116"/>
        <v>10.253667290886391</v>
      </c>
      <c r="M864" s="6">
        <f t="shared" si="117"/>
        <v>470.43825530586764</v>
      </c>
      <c r="N864" s="6">
        <f t="shared" si="118"/>
        <v>31</v>
      </c>
      <c r="O864" s="6">
        <f t="shared" si="119"/>
        <v>89.013255305867631</v>
      </c>
      <c r="P864" s="7">
        <f t="shared" si="112"/>
        <v>0.23337027018645246</v>
      </c>
      <c r="X864" s="12">
        <f t="shared" si="113"/>
        <v>39843</v>
      </c>
      <c r="Y864" s="6">
        <f t="shared" si="114"/>
        <v>470.43825530586764</v>
      </c>
      <c r="Z864" s="13">
        <f t="shared" si="115"/>
        <v>0.23337027018645246</v>
      </c>
    </row>
    <row r="865" spans="1:26" ht="15.75" thickBot="1" x14ac:dyDescent="0.3">
      <c r="A865" t="s">
        <v>8</v>
      </c>
      <c r="B865" s="12">
        <v>39842</v>
      </c>
      <c r="C865">
        <v>44.51</v>
      </c>
      <c r="D865">
        <v>45.4</v>
      </c>
      <c r="E865">
        <v>46.06</v>
      </c>
      <c r="F865">
        <v>44</v>
      </c>
      <c r="G865">
        <v>114.224</v>
      </c>
      <c r="I865" s="8" t="s">
        <v>724</v>
      </c>
      <c r="J865" s="9">
        <v>1.3110999999999999</v>
      </c>
      <c r="K865" s="9">
        <v>12.9979</v>
      </c>
      <c r="L865">
        <f t="shared" si="116"/>
        <v>9.9137365570894662</v>
      </c>
      <c r="M865" s="6">
        <f t="shared" si="117"/>
        <v>450.08363969186178</v>
      </c>
      <c r="N865" s="6">
        <f t="shared" si="118"/>
        <v>31</v>
      </c>
      <c r="O865" s="6">
        <f t="shared" si="119"/>
        <v>63.236071366704152</v>
      </c>
      <c r="P865" s="7">
        <f t="shared" si="112"/>
        <v>0.16346508688288364</v>
      </c>
      <c r="X865" s="12">
        <f t="shared" si="113"/>
        <v>39842</v>
      </c>
      <c r="Y865" s="6">
        <f t="shared" si="114"/>
        <v>450.08363969186178</v>
      </c>
      <c r="Z865" s="13">
        <f t="shared" si="115"/>
        <v>0.16346508688288364</v>
      </c>
    </row>
    <row r="866" spans="1:26" ht="15.75" thickBot="1" x14ac:dyDescent="0.3">
      <c r="A866" t="s">
        <v>8</v>
      </c>
      <c r="B866" s="12">
        <v>39841</v>
      </c>
      <c r="C866">
        <v>44.2</v>
      </c>
      <c r="D866">
        <v>44.9</v>
      </c>
      <c r="E866">
        <v>46.19</v>
      </c>
      <c r="F866">
        <v>43.76</v>
      </c>
      <c r="G866">
        <v>110.328</v>
      </c>
      <c r="I866" s="10" t="s">
        <v>725</v>
      </c>
      <c r="J866" s="11">
        <v>1.3260000000000001</v>
      </c>
      <c r="K866" s="11">
        <v>13.1241</v>
      </c>
      <c r="L866">
        <f t="shared" si="116"/>
        <v>9.897511312217194</v>
      </c>
      <c r="M866" s="6">
        <f t="shared" si="117"/>
        <v>444.39825791855202</v>
      </c>
      <c r="N866" s="6">
        <f t="shared" si="118"/>
        <v>33</v>
      </c>
      <c r="O866" s="6">
        <f t="shared" si="119"/>
        <v>76.794347868907664</v>
      </c>
      <c r="P866" s="7">
        <f t="shared" si="112"/>
        <v>0.2089051442856979</v>
      </c>
      <c r="X866" s="12">
        <f t="shared" si="113"/>
        <v>39841</v>
      </c>
      <c r="Y866" s="6">
        <f t="shared" si="114"/>
        <v>444.39825791855202</v>
      </c>
      <c r="Z866" s="13">
        <f t="shared" si="115"/>
        <v>0.2089051442856979</v>
      </c>
    </row>
    <row r="867" spans="1:26" ht="15.75" thickBot="1" x14ac:dyDescent="0.3">
      <c r="A867" t="s">
        <v>8</v>
      </c>
      <c r="B867" s="12">
        <v>39840</v>
      </c>
      <c r="C867">
        <v>46.94</v>
      </c>
      <c r="D867">
        <v>43.73</v>
      </c>
      <c r="E867">
        <v>48.4</v>
      </c>
      <c r="F867">
        <v>43.55</v>
      </c>
      <c r="G867">
        <v>129.86799999999999</v>
      </c>
      <c r="I867" s="8" t="s">
        <v>726</v>
      </c>
      <c r="J867" s="9">
        <v>1.3173999999999999</v>
      </c>
      <c r="K867" s="9">
        <v>13.177199999999999</v>
      </c>
      <c r="L867">
        <f t="shared" si="116"/>
        <v>10.002429026871109</v>
      </c>
      <c r="M867" s="6">
        <f t="shared" si="117"/>
        <v>437.40622134507356</v>
      </c>
      <c r="N867" s="6">
        <f t="shared" si="118"/>
        <v>34</v>
      </c>
      <c r="O867" s="6">
        <f t="shared" si="119"/>
        <v>85.18168582204612</v>
      </c>
      <c r="P867" s="7">
        <f t="shared" si="112"/>
        <v>0.24183916005612047</v>
      </c>
      <c r="X867" s="12">
        <f t="shared" si="113"/>
        <v>39840</v>
      </c>
      <c r="Y867" s="6">
        <f t="shared" si="114"/>
        <v>437.40622134507356</v>
      </c>
      <c r="Z867" s="13">
        <f t="shared" si="115"/>
        <v>0.24183916005612047</v>
      </c>
    </row>
    <row r="868" spans="1:26" ht="15.75" thickBot="1" x14ac:dyDescent="0.3">
      <c r="A868" t="s">
        <v>8</v>
      </c>
      <c r="B868" s="12">
        <v>39839</v>
      </c>
      <c r="C868">
        <v>47.46</v>
      </c>
      <c r="D868">
        <v>46.96</v>
      </c>
      <c r="E868">
        <v>49.65</v>
      </c>
      <c r="F868">
        <v>46.67</v>
      </c>
      <c r="G868">
        <v>103.65900000000001</v>
      </c>
      <c r="I868" s="10" t="s">
        <v>727</v>
      </c>
      <c r="J868" s="11">
        <v>1.2989999999999999</v>
      </c>
      <c r="K868" s="11">
        <v>13.1069</v>
      </c>
      <c r="L868">
        <f t="shared" si="116"/>
        <v>10.089992301770593</v>
      </c>
      <c r="M868" s="6">
        <f t="shared" si="117"/>
        <v>473.82603849114707</v>
      </c>
      <c r="N868" s="6">
        <f t="shared" si="118"/>
        <v>34</v>
      </c>
      <c r="O868" s="6">
        <f t="shared" si="119"/>
        <v>81.172150953588016</v>
      </c>
      <c r="P868" s="7">
        <f t="shared" si="112"/>
        <v>0.20672697642863283</v>
      </c>
      <c r="X868" s="12">
        <f t="shared" si="113"/>
        <v>39839</v>
      </c>
      <c r="Y868" s="6">
        <f t="shared" si="114"/>
        <v>473.82603849114707</v>
      </c>
      <c r="Z868" s="13">
        <f t="shared" si="115"/>
        <v>0.20672697642863283</v>
      </c>
    </row>
    <row r="869" spans="1:26" ht="15.75" thickBot="1" x14ac:dyDescent="0.3">
      <c r="A869" t="s">
        <v>8</v>
      </c>
      <c r="B869" s="12">
        <v>39836</v>
      </c>
      <c r="C869">
        <v>44.66</v>
      </c>
      <c r="D869">
        <v>48.37</v>
      </c>
      <c r="E869">
        <v>48.61</v>
      </c>
      <c r="F869">
        <v>43.9</v>
      </c>
      <c r="G869">
        <v>101.437</v>
      </c>
      <c r="I869" s="8" t="s">
        <v>728</v>
      </c>
      <c r="J869" s="9">
        <v>1.2795000000000001</v>
      </c>
      <c r="K869" s="9">
        <v>13.2081</v>
      </c>
      <c r="L869">
        <f t="shared" si="116"/>
        <v>10.322860492379835</v>
      </c>
      <c r="M869" s="6">
        <f t="shared" si="117"/>
        <v>499.31676201641261</v>
      </c>
      <c r="N869" s="6">
        <f t="shared" si="118"/>
        <v>32</v>
      </c>
      <c r="O869" s="6">
        <f t="shared" si="119"/>
        <v>98.601779911902952</v>
      </c>
      <c r="P869" s="7">
        <f t="shared" si="112"/>
        <v>0.24606462027962514</v>
      </c>
      <c r="X869" s="12">
        <f t="shared" si="113"/>
        <v>39836</v>
      </c>
      <c r="Y869" s="6">
        <f t="shared" si="114"/>
        <v>499.31676201641261</v>
      </c>
      <c r="Z869" s="13">
        <f t="shared" si="115"/>
        <v>0.24606462027962514</v>
      </c>
    </row>
    <row r="870" spans="1:26" ht="15.75" thickBot="1" x14ac:dyDescent="0.3">
      <c r="A870" t="s">
        <v>8</v>
      </c>
      <c r="B870" s="12">
        <v>39835</v>
      </c>
      <c r="C870">
        <v>45.12</v>
      </c>
      <c r="D870">
        <v>45.39</v>
      </c>
      <c r="E870">
        <v>46.64</v>
      </c>
      <c r="F870">
        <v>43.4</v>
      </c>
      <c r="G870">
        <v>134.28399999999999</v>
      </c>
      <c r="I870" s="10" t="s">
        <v>729</v>
      </c>
      <c r="J870" s="11">
        <v>1.2984</v>
      </c>
      <c r="K870" s="11">
        <v>13.065099999999999</v>
      </c>
      <c r="L870">
        <f t="shared" si="116"/>
        <v>10.062461491065926</v>
      </c>
      <c r="M870" s="6">
        <f t="shared" si="117"/>
        <v>456.73512707948242</v>
      </c>
      <c r="N870" s="6">
        <f t="shared" si="118"/>
        <v>34</v>
      </c>
      <c r="O870" s="6">
        <f t="shared" si="119"/>
        <v>27.198541713628799</v>
      </c>
      <c r="P870" s="7">
        <f t="shared" si="112"/>
        <v>6.332066380437118E-2</v>
      </c>
      <c r="X870" s="12">
        <f t="shared" si="113"/>
        <v>39835</v>
      </c>
      <c r="Y870" s="6">
        <f t="shared" si="114"/>
        <v>456.73512707948242</v>
      </c>
      <c r="Z870" s="13">
        <f t="shared" si="115"/>
        <v>6.332066380437118E-2</v>
      </c>
    </row>
    <row r="871" spans="1:26" ht="15.75" thickBot="1" x14ac:dyDescent="0.3">
      <c r="A871" t="s">
        <v>8</v>
      </c>
      <c r="B871" s="12">
        <v>39834</v>
      </c>
      <c r="C871">
        <v>43.89</v>
      </c>
      <c r="D871">
        <v>45.02</v>
      </c>
      <c r="E871">
        <v>45.76</v>
      </c>
      <c r="F871">
        <v>42.85</v>
      </c>
      <c r="G871">
        <v>93.858000000000004</v>
      </c>
      <c r="I871" s="8" t="s">
        <v>730</v>
      </c>
      <c r="J871" s="9">
        <v>1.2909999999999999</v>
      </c>
      <c r="K871" s="9">
        <v>13.2043</v>
      </c>
      <c r="L871">
        <f t="shared" si="116"/>
        <v>10.227962819519753</v>
      </c>
      <c r="M871" s="6">
        <f t="shared" si="117"/>
        <v>460.4628861347793</v>
      </c>
      <c r="N871" s="6">
        <f t="shared" si="118"/>
        <v>34</v>
      </c>
      <c r="O871" s="6">
        <f t="shared" si="119"/>
        <v>37.159996151199664</v>
      </c>
      <c r="P871" s="7">
        <f t="shared" si="112"/>
        <v>8.7785831447172821E-2</v>
      </c>
      <c r="X871" s="12">
        <f t="shared" si="113"/>
        <v>39834</v>
      </c>
      <c r="Y871" s="6">
        <f t="shared" si="114"/>
        <v>460.4628861347793</v>
      </c>
      <c r="Z871" s="13">
        <f t="shared" si="115"/>
        <v>8.7785831447172821E-2</v>
      </c>
    </row>
    <row r="872" spans="1:26" ht="15.75" thickBot="1" x14ac:dyDescent="0.3">
      <c r="A872" t="s">
        <v>8</v>
      </c>
      <c r="B872" s="12">
        <v>39833</v>
      </c>
      <c r="C872">
        <v>44.6</v>
      </c>
      <c r="D872">
        <v>43.62</v>
      </c>
      <c r="E872">
        <v>45.64</v>
      </c>
      <c r="F872">
        <v>42.96</v>
      </c>
      <c r="G872">
        <v>135.78100000000001</v>
      </c>
      <c r="I872" s="10" t="s">
        <v>731</v>
      </c>
      <c r="J872" s="11">
        <v>1.2929999999999999</v>
      </c>
      <c r="K872" s="11">
        <v>13.361499999999999</v>
      </c>
      <c r="L872">
        <f t="shared" si="116"/>
        <v>10.333720030935808</v>
      </c>
      <c r="M872" s="6">
        <f t="shared" si="117"/>
        <v>450.75686774941994</v>
      </c>
      <c r="N872" s="6">
        <f t="shared" si="118"/>
        <v>34</v>
      </c>
      <c r="O872" s="6">
        <f t="shared" si="119"/>
        <v>-3.8598098236649889</v>
      </c>
      <c r="P872" s="7">
        <f t="shared" si="112"/>
        <v>-8.4902512689813935E-3</v>
      </c>
      <c r="X872" s="12">
        <f t="shared" si="113"/>
        <v>39833</v>
      </c>
      <c r="Y872" s="6">
        <f t="shared" si="114"/>
        <v>450.75686774941994</v>
      </c>
      <c r="Z872" s="13">
        <f t="shared" si="115"/>
        <v>-8.4902512689813935E-3</v>
      </c>
    </row>
    <row r="873" spans="1:26" ht="15.75" thickBot="1" x14ac:dyDescent="0.3">
      <c r="A873" t="s">
        <v>8</v>
      </c>
      <c r="B873" s="12">
        <v>39832</v>
      </c>
      <c r="C873">
        <v>46.3</v>
      </c>
      <c r="D873">
        <v>44.5</v>
      </c>
      <c r="E873">
        <v>46.5</v>
      </c>
      <c r="F873">
        <v>43.8</v>
      </c>
      <c r="G873">
        <v>64.465000000000003</v>
      </c>
      <c r="I873" s="8" t="s">
        <v>732</v>
      </c>
      <c r="J873" s="9">
        <v>1.3182</v>
      </c>
      <c r="K873" s="9">
        <v>13.271599999999999</v>
      </c>
      <c r="L873">
        <f t="shared" si="116"/>
        <v>10.067971476255499</v>
      </c>
      <c r="M873" s="6">
        <f t="shared" si="117"/>
        <v>448.02473069336969</v>
      </c>
      <c r="N873" s="6">
        <f t="shared" si="118"/>
        <v>34</v>
      </c>
      <c r="O873" s="6">
        <f t="shared" si="119"/>
        <v>-10.920484792386389</v>
      </c>
      <c r="P873" s="7">
        <f t="shared" si="112"/>
        <v>-2.3794745917174336E-2</v>
      </c>
      <c r="X873" s="12">
        <f t="shared" si="113"/>
        <v>39832</v>
      </c>
      <c r="Y873" s="6">
        <f t="shared" si="114"/>
        <v>448.02473069336969</v>
      </c>
      <c r="Z873" s="13">
        <f t="shared" si="115"/>
        <v>-2.3794745917174336E-2</v>
      </c>
    </row>
    <row r="874" spans="1:26" ht="15.75" thickBot="1" x14ac:dyDescent="0.3">
      <c r="A874" t="s">
        <v>8</v>
      </c>
      <c r="B874" s="12">
        <v>39829</v>
      </c>
      <c r="C874">
        <v>48</v>
      </c>
      <c r="D874">
        <v>46.57</v>
      </c>
      <c r="E874">
        <v>49.12</v>
      </c>
      <c r="F874">
        <v>45.94</v>
      </c>
      <c r="G874">
        <v>139.67699999999999</v>
      </c>
      <c r="I874" s="10" t="s">
        <v>733</v>
      </c>
      <c r="J874" s="11">
        <v>1.327</v>
      </c>
      <c r="K874" s="11">
        <v>13.157299999999999</v>
      </c>
      <c r="L874">
        <f t="shared" si="116"/>
        <v>9.9150715900527508</v>
      </c>
      <c r="M874" s="6">
        <f t="shared" si="117"/>
        <v>461.74488394875664</v>
      </c>
      <c r="N874" s="6">
        <f t="shared" si="118"/>
        <v>32</v>
      </c>
      <c r="O874" s="6">
        <f t="shared" si="119"/>
        <v>5.6430334676314828</v>
      </c>
      <c r="P874" s="7">
        <f t="shared" si="112"/>
        <v>1.2372309960327618E-2</v>
      </c>
      <c r="X874" s="12">
        <f t="shared" si="113"/>
        <v>39829</v>
      </c>
      <c r="Y874" s="6">
        <f t="shared" si="114"/>
        <v>461.74488394875664</v>
      </c>
      <c r="Z874" s="13">
        <f t="shared" si="115"/>
        <v>1.2372309960327618E-2</v>
      </c>
    </row>
    <row r="875" spans="1:26" ht="15.75" thickBot="1" x14ac:dyDescent="0.3">
      <c r="A875" t="s">
        <v>8</v>
      </c>
      <c r="B875" s="12">
        <v>39828</v>
      </c>
      <c r="C875">
        <v>44.97</v>
      </c>
      <c r="D875">
        <v>44.69</v>
      </c>
      <c r="E875">
        <v>47.2</v>
      </c>
      <c r="F875">
        <v>43.8</v>
      </c>
      <c r="G875">
        <v>11.826000000000001</v>
      </c>
      <c r="I875" s="8" t="s">
        <v>734</v>
      </c>
      <c r="J875" s="9">
        <v>1.3085</v>
      </c>
      <c r="K875" s="9">
        <v>13.33</v>
      </c>
      <c r="L875">
        <f t="shared" si="116"/>
        <v>10.187237294612151</v>
      </c>
      <c r="M875" s="6">
        <f t="shared" si="117"/>
        <v>455.26763469621699</v>
      </c>
      <c r="N875" s="6">
        <f t="shared" si="118"/>
        <v>34</v>
      </c>
      <c r="O875" s="6">
        <f t="shared" si="119"/>
        <v>-17.303755858505554</v>
      </c>
      <c r="P875" s="7">
        <f t="shared" si="112"/>
        <v>-3.6616173141996042E-2</v>
      </c>
      <c r="X875" s="12">
        <f t="shared" si="113"/>
        <v>39828</v>
      </c>
      <c r="Y875" s="6">
        <f t="shared" si="114"/>
        <v>455.26763469621699</v>
      </c>
      <c r="Z875" s="13">
        <f t="shared" si="115"/>
        <v>-3.6616173141996042E-2</v>
      </c>
    </row>
    <row r="876" spans="1:26" ht="15.75" thickBot="1" x14ac:dyDescent="0.3">
      <c r="A876" t="s">
        <v>8</v>
      </c>
      <c r="B876" s="12">
        <v>39827</v>
      </c>
      <c r="C876">
        <v>45.08</v>
      </c>
      <c r="D876">
        <v>45.08</v>
      </c>
      <c r="E876">
        <v>46</v>
      </c>
      <c r="F876">
        <v>43.74</v>
      </c>
      <c r="G876">
        <v>51.587000000000003</v>
      </c>
      <c r="I876" s="10" t="s">
        <v>735</v>
      </c>
      <c r="J876" s="11">
        <v>1.3172999999999999</v>
      </c>
      <c r="K876" s="11">
        <v>13.238899999999999</v>
      </c>
      <c r="L876">
        <f t="shared" si="116"/>
        <v>10.050026569498216</v>
      </c>
      <c r="M876" s="6">
        <f t="shared" si="117"/>
        <v>453.05519775297961</v>
      </c>
      <c r="N876" s="6">
        <f t="shared" si="118"/>
        <v>34</v>
      </c>
      <c r="O876" s="6">
        <f t="shared" si="119"/>
        <v>-27.446768951522927</v>
      </c>
      <c r="P876" s="7">
        <f t="shared" si="112"/>
        <v>-5.7121033530341501E-2</v>
      </c>
      <c r="X876" s="12">
        <f t="shared" si="113"/>
        <v>39827</v>
      </c>
      <c r="Y876" s="6">
        <f t="shared" si="114"/>
        <v>453.05519775297961</v>
      </c>
      <c r="Z876" s="13">
        <f t="shared" si="115"/>
        <v>-5.7121033530341501E-2</v>
      </c>
    </row>
    <row r="877" spans="1:26" ht="15.75" thickBot="1" x14ac:dyDescent="0.3">
      <c r="A877" t="s">
        <v>8</v>
      </c>
      <c r="B877" s="12">
        <v>39826</v>
      </c>
      <c r="C877">
        <v>43.1</v>
      </c>
      <c r="D877">
        <v>44.83</v>
      </c>
      <c r="E877">
        <v>45.59</v>
      </c>
      <c r="F877">
        <v>41.84</v>
      </c>
      <c r="G877">
        <v>70.338999999999999</v>
      </c>
      <c r="I877" s="8" t="s">
        <v>736</v>
      </c>
      <c r="J877" s="9">
        <v>1.3262</v>
      </c>
      <c r="K877" s="9">
        <v>13.368399999999999</v>
      </c>
      <c r="L877">
        <f t="shared" si="116"/>
        <v>10.08022922636103</v>
      </c>
      <c r="M877" s="6">
        <f t="shared" si="117"/>
        <v>451.89667621776499</v>
      </c>
      <c r="N877" s="6">
        <f t="shared" si="118"/>
        <v>34</v>
      </c>
      <c r="O877" s="6">
        <f t="shared" si="119"/>
        <v>19.150958616217679</v>
      </c>
      <c r="P877" s="7">
        <f t="shared" si="112"/>
        <v>4.425453063374047E-2</v>
      </c>
      <c r="X877" s="12">
        <f t="shared" si="113"/>
        <v>39826</v>
      </c>
      <c r="Y877" s="6">
        <f t="shared" si="114"/>
        <v>451.89667621776499</v>
      </c>
      <c r="Z877" s="13">
        <f t="shared" si="115"/>
        <v>4.425453063374047E-2</v>
      </c>
    </row>
    <row r="878" spans="1:26" ht="15.75" thickBot="1" x14ac:dyDescent="0.3">
      <c r="A878" t="s">
        <v>8</v>
      </c>
      <c r="B878" s="12">
        <v>39825</v>
      </c>
      <c r="C878">
        <v>44.57</v>
      </c>
      <c r="D878">
        <v>42.91</v>
      </c>
      <c r="E878">
        <v>44.7</v>
      </c>
      <c r="F878">
        <v>42.12</v>
      </c>
      <c r="G878">
        <v>71.38</v>
      </c>
      <c r="I878" s="10" t="s">
        <v>737</v>
      </c>
      <c r="J878" s="11">
        <v>1.3393999999999999</v>
      </c>
      <c r="K878" s="11">
        <v>13.4237</v>
      </c>
      <c r="L878">
        <f t="shared" si="116"/>
        <v>10.022174107809468</v>
      </c>
      <c r="M878" s="6">
        <f t="shared" si="117"/>
        <v>430.05149096610421</v>
      </c>
      <c r="N878" s="6">
        <f t="shared" si="118"/>
        <v>34</v>
      </c>
      <c r="O878" s="6">
        <f t="shared" si="119"/>
        <v>6.7579849682852569</v>
      </c>
      <c r="P878" s="7">
        <f t="shared" si="112"/>
        <v>1.5965246035029128E-2</v>
      </c>
      <c r="X878" s="12">
        <f t="shared" si="113"/>
        <v>39825</v>
      </c>
      <c r="Y878" s="6">
        <f t="shared" si="114"/>
        <v>430.05149096610421</v>
      </c>
      <c r="Z878" s="13">
        <f t="shared" si="115"/>
        <v>1.5965246035029128E-2</v>
      </c>
    </row>
    <row r="879" spans="1:26" ht="15.75" thickBot="1" x14ac:dyDescent="0.3">
      <c r="A879" t="s">
        <v>8</v>
      </c>
      <c r="B879" s="12">
        <v>39822</v>
      </c>
      <c r="C879">
        <v>45.23</v>
      </c>
      <c r="D879">
        <v>44.42</v>
      </c>
      <c r="E879">
        <v>45.67</v>
      </c>
      <c r="F879">
        <v>42.79</v>
      </c>
      <c r="G879">
        <v>90.974999999999994</v>
      </c>
      <c r="I879" s="8" t="s">
        <v>738</v>
      </c>
      <c r="J879" s="9">
        <v>1.3684000000000001</v>
      </c>
      <c r="K879" s="9">
        <v>13.232100000000001</v>
      </c>
      <c r="L879">
        <f t="shared" si="116"/>
        <v>9.6697603040046776</v>
      </c>
      <c r="M879" s="6">
        <f t="shared" si="117"/>
        <v>429.5307527038878</v>
      </c>
      <c r="N879" s="6">
        <f t="shared" si="118"/>
        <v>32</v>
      </c>
      <c r="O879" s="6">
        <f t="shared" si="119"/>
        <v>-13.809944355393327</v>
      </c>
      <c r="P879" s="7">
        <f t="shared" si="112"/>
        <v>-3.1149733031494594E-2</v>
      </c>
      <c r="X879" s="12">
        <f t="shared" si="113"/>
        <v>39822</v>
      </c>
      <c r="Y879" s="6">
        <f t="shared" si="114"/>
        <v>429.5307527038878</v>
      </c>
      <c r="Z879" s="13">
        <f t="shared" si="115"/>
        <v>-3.1149733031494594E-2</v>
      </c>
    </row>
    <row r="880" spans="1:26" ht="15.75" thickBot="1" x14ac:dyDescent="0.3">
      <c r="A880" t="s">
        <v>8</v>
      </c>
      <c r="B880" s="12">
        <v>39821</v>
      </c>
      <c r="C880">
        <v>46.02</v>
      </c>
      <c r="D880">
        <v>44.67</v>
      </c>
      <c r="E880">
        <v>47.36</v>
      </c>
      <c r="F880">
        <v>43.75</v>
      </c>
      <c r="G880">
        <v>115.324</v>
      </c>
      <c r="I880" s="10" t="s">
        <v>739</v>
      </c>
      <c r="J880" s="11">
        <v>1.3616999999999999</v>
      </c>
      <c r="K880" s="11">
        <v>13.133599999999999</v>
      </c>
      <c r="L880">
        <f t="shared" si="116"/>
        <v>9.6450025703165156</v>
      </c>
      <c r="M880" s="6">
        <f t="shared" si="117"/>
        <v>430.84226481603878</v>
      </c>
      <c r="N880" s="6">
        <f t="shared" si="118"/>
        <v>34</v>
      </c>
      <c r="O880" s="6">
        <f t="shared" si="119"/>
        <v>20.169449971980328</v>
      </c>
      <c r="P880" s="7">
        <f t="shared" si="112"/>
        <v>4.9113185102449775E-2</v>
      </c>
      <c r="X880" s="12">
        <f t="shared" si="113"/>
        <v>39821</v>
      </c>
      <c r="Y880" s="6">
        <f t="shared" si="114"/>
        <v>430.84226481603878</v>
      </c>
      <c r="Z880" s="13">
        <f t="shared" si="115"/>
        <v>4.9113185102449775E-2</v>
      </c>
    </row>
    <row r="881" spans="1:26" ht="15.75" thickBot="1" x14ac:dyDescent="0.3">
      <c r="A881" t="s">
        <v>8</v>
      </c>
      <c r="B881" s="12">
        <v>39820</v>
      </c>
      <c r="C881">
        <v>50.53</v>
      </c>
      <c r="D881">
        <v>45.86</v>
      </c>
      <c r="E881">
        <v>51.4</v>
      </c>
      <c r="F881">
        <v>45.67</v>
      </c>
      <c r="G881">
        <v>124.667</v>
      </c>
      <c r="I881" s="8" t="s">
        <v>740</v>
      </c>
      <c r="J881" s="9">
        <v>1.3594999999999999</v>
      </c>
      <c r="K881" s="9">
        <v>12.715</v>
      </c>
      <c r="L881">
        <f t="shared" si="116"/>
        <v>9.3527031997057737</v>
      </c>
      <c r="M881" s="6">
        <f t="shared" si="117"/>
        <v>428.91496873850679</v>
      </c>
      <c r="N881" s="6">
        <f t="shared" si="118"/>
        <v>34</v>
      </c>
      <c r="O881" s="6">
        <f t="shared" si="119"/>
        <v>-6.1100486941398344</v>
      </c>
      <c r="P881" s="7">
        <f t="shared" si="112"/>
        <v>-1.4045281189111915E-2</v>
      </c>
      <c r="X881" s="12">
        <f t="shared" si="113"/>
        <v>39820</v>
      </c>
      <c r="Y881" s="6">
        <f t="shared" si="114"/>
        <v>428.91496873850679</v>
      </c>
      <c r="Z881" s="13">
        <f t="shared" si="115"/>
        <v>-1.4045281189111915E-2</v>
      </c>
    </row>
    <row r="882" spans="1:26" ht="15.75" thickBot="1" x14ac:dyDescent="0.3">
      <c r="A882" t="s">
        <v>8</v>
      </c>
      <c r="B882" s="12">
        <v>39819</v>
      </c>
      <c r="C882">
        <v>48.8</v>
      </c>
      <c r="D882">
        <v>50.53</v>
      </c>
      <c r="E882">
        <v>52.21</v>
      </c>
      <c r="F882">
        <v>48.6</v>
      </c>
      <c r="G882">
        <v>115.303</v>
      </c>
      <c r="I882" s="10" t="s">
        <v>741</v>
      </c>
      <c r="J882" s="11">
        <v>1.3331999999999999</v>
      </c>
      <c r="K882" s="11">
        <v>12.4521</v>
      </c>
      <c r="L882">
        <f t="shared" si="116"/>
        <v>9.3400090009000909</v>
      </c>
      <c r="M882" s="6">
        <f t="shared" si="117"/>
        <v>471.95065481548158</v>
      </c>
      <c r="N882" s="6">
        <f t="shared" si="118"/>
        <v>34</v>
      </c>
      <c r="O882" s="6">
        <f t="shared" si="119"/>
        <v>3.9182948376633817</v>
      </c>
      <c r="P882" s="7">
        <f t="shared" si="112"/>
        <v>8.371845993403286E-3</v>
      </c>
      <c r="X882" s="12">
        <f t="shared" si="113"/>
        <v>39819</v>
      </c>
      <c r="Y882" s="6">
        <f t="shared" si="114"/>
        <v>471.95065481548158</v>
      </c>
      <c r="Z882" s="13">
        <f t="shared" si="115"/>
        <v>8.371845993403286E-3</v>
      </c>
    </row>
    <row r="883" spans="1:26" ht="15.75" thickBot="1" x14ac:dyDescent="0.3">
      <c r="A883" t="s">
        <v>8</v>
      </c>
      <c r="B883" s="12">
        <v>39818</v>
      </c>
      <c r="C883">
        <v>48.2</v>
      </c>
      <c r="D883">
        <v>49.62</v>
      </c>
      <c r="E883">
        <v>50.05</v>
      </c>
      <c r="F883">
        <v>46.31</v>
      </c>
      <c r="G883">
        <v>109.46899999999999</v>
      </c>
      <c r="I883" s="8" t="s">
        <v>742</v>
      </c>
      <c r="J883" s="9">
        <v>1.3582000000000001</v>
      </c>
      <c r="K883" s="9">
        <v>12.865500000000001</v>
      </c>
      <c r="L883">
        <f t="shared" si="116"/>
        <v>9.4724635547047562</v>
      </c>
      <c r="M883" s="6">
        <f t="shared" si="117"/>
        <v>470.02364158444999</v>
      </c>
      <c r="N883" s="6">
        <f t="shared" si="118"/>
        <v>34</v>
      </c>
      <c r="O883" s="6">
        <f t="shared" si="119"/>
        <v>0.37796150254092709</v>
      </c>
      <c r="P883" s="7">
        <f t="shared" si="112"/>
        <v>8.0478011098709197E-4</v>
      </c>
      <c r="X883" s="12">
        <f t="shared" si="113"/>
        <v>39818</v>
      </c>
      <c r="Y883" s="6">
        <f t="shared" si="114"/>
        <v>470.02364158444999</v>
      </c>
      <c r="Z883" s="13">
        <f t="shared" si="115"/>
        <v>8.0478011098709197E-4</v>
      </c>
    </row>
    <row r="884" spans="1:26" ht="15.75" thickBot="1" x14ac:dyDescent="0.3">
      <c r="A884" t="s">
        <v>8</v>
      </c>
      <c r="B884" s="12">
        <v>39815</v>
      </c>
      <c r="C884">
        <v>43.85</v>
      </c>
      <c r="D884">
        <v>46.91</v>
      </c>
      <c r="E884">
        <v>47.33</v>
      </c>
      <c r="F884">
        <v>41.6</v>
      </c>
      <c r="G884">
        <v>85.069000000000003</v>
      </c>
      <c r="I884" s="10" t="s">
        <v>743</v>
      </c>
      <c r="J884" s="11">
        <v>1.3866000000000001</v>
      </c>
      <c r="K884" s="11">
        <v>13.0618</v>
      </c>
      <c r="L884">
        <f t="shared" si="116"/>
        <v>9.420020193278523</v>
      </c>
      <c r="M884" s="6">
        <f t="shared" si="117"/>
        <v>441.89314726669551</v>
      </c>
      <c r="N884" s="6">
        <f t="shared" si="118"/>
        <v>32</v>
      </c>
      <c r="O884" s="6">
        <f t="shared" si="119"/>
        <v>-49.437903653355249</v>
      </c>
      <c r="P884" s="7">
        <f t="shared" si="112"/>
        <v>-0.10062035273524728</v>
      </c>
      <c r="X884" s="12">
        <f t="shared" si="113"/>
        <v>39815</v>
      </c>
      <c r="Y884" s="6">
        <f t="shared" si="114"/>
        <v>441.89314726669551</v>
      </c>
      <c r="Z884" s="13">
        <f t="shared" si="115"/>
        <v>-0.10062035273524728</v>
      </c>
    </row>
    <row r="885" spans="1:26" ht="15.75" thickBot="1" x14ac:dyDescent="0.3">
      <c r="A885" t="s">
        <v>8</v>
      </c>
      <c r="B885" s="12">
        <v>39813</v>
      </c>
      <c r="C885">
        <v>40.11</v>
      </c>
      <c r="D885">
        <v>45.59</v>
      </c>
      <c r="E885">
        <v>46.31</v>
      </c>
      <c r="F885">
        <v>38.1</v>
      </c>
      <c r="G885">
        <v>68.421999999999997</v>
      </c>
      <c r="I885" s="8" t="s">
        <v>744</v>
      </c>
      <c r="J885" s="9">
        <v>1.3916999999999999</v>
      </c>
      <c r="K885" s="9">
        <v>13.066700000000001</v>
      </c>
      <c r="L885">
        <f t="shared" si="116"/>
        <v>9.3890206222605457</v>
      </c>
      <c r="M885" s="6">
        <f t="shared" si="117"/>
        <v>428.04545016885834</v>
      </c>
      <c r="N885" s="6">
        <f t="shared" si="118"/>
        <v>33</v>
      </c>
      <c r="O885" s="6">
        <f t="shared" si="119"/>
        <v>-112.00307265663093</v>
      </c>
      <c r="P885" s="7">
        <f t="shared" si="112"/>
        <v>-0.20739446165066819</v>
      </c>
      <c r="X885" s="12">
        <f t="shared" si="113"/>
        <v>39813</v>
      </c>
      <c r="Y885" s="6">
        <f t="shared" si="114"/>
        <v>428.04545016885834</v>
      </c>
      <c r="Z885" s="13">
        <f t="shared" si="115"/>
        <v>-0.20739446165066819</v>
      </c>
    </row>
    <row r="886" spans="1:26" ht="15.75" thickBot="1" x14ac:dyDescent="0.3">
      <c r="A886" t="s">
        <v>8</v>
      </c>
      <c r="B886" s="12">
        <v>39812</v>
      </c>
      <c r="C886">
        <v>40.799999999999997</v>
      </c>
      <c r="D886">
        <v>40.15</v>
      </c>
      <c r="E886">
        <v>40.880000000000003</v>
      </c>
      <c r="F886">
        <v>38.58</v>
      </c>
      <c r="G886">
        <v>70.811999999999998</v>
      </c>
      <c r="I886" s="10" t="s">
        <v>745</v>
      </c>
      <c r="J886" s="11">
        <v>1.4097999999999999</v>
      </c>
      <c r="K886" s="11">
        <v>13.3931</v>
      </c>
      <c r="L886">
        <f t="shared" si="116"/>
        <v>9.5</v>
      </c>
      <c r="M886" s="6">
        <f t="shared" si="117"/>
        <v>381.42500000000001</v>
      </c>
      <c r="N886" s="6">
        <f t="shared" si="118"/>
        <v>33</v>
      </c>
      <c r="O886" s="6">
        <f t="shared" si="119"/>
        <v>-142.07848139534877</v>
      </c>
      <c r="P886" s="7">
        <f t="shared" si="112"/>
        <v>-0.27139930572505855</v>
      </c>
      <c r="X886" s="12">
        <f t="shared" si="113"/>
        <v>39812</v>
      </c>
      <c r="Y886" s="6">
        <f t="shared" si="114"/>
        <v>381.42500000000001</v>
      </c>
      <c r="Z886" s="13">
        <f t="shared" si="115"/>
        <v>-0.27139930572505855</v>
      </c>
    </row>
    <row r="887" spans="1:26" ht="15.75" thickBot="1" x14ac:dyDescent="0.3">
      <c r="A887" t="s">
        <v>8</v>
      </c>
      <c r="B887" s="12">
        <v>39811</v>
      </c>
      <c r="C887">
        <v>39.78</v>
      </c>
      <c r="D887">
        <v>40.549999999999997</v>
      </c>
      <c r="E887">
        <v>43.18</v>
      </c>
      <c r="F887">
        <v>38.15</v>
      </c>
      <c r="G887">
        <v>63.45</v>
      </c>
      <c r="I887" s="8" t="s">
        <v>746</v>
      </c>
      <c r="J887" s="9">
        <v>1.427</v>
      </c>
      <c r="K887" s="9">
        <v>13.6136</v>
      </c>
      <c r="L887">
        <f t="shared" si="116"/>
        <v>9.5400140154169577</v>
      </c>
      <c r="M887" s="6">
        <f t="shared" si="117"/>
        <v>386.84756832515762</v>
      </c>
      <c r="N887" s="6">
        <f t="shared" si="118"/>
        <v>33</v>
      </c>
      <c r="O887" s="6">
        <f t="shared" si="119"/>
        <v>-152.07313983100784</v>
      </c>
      <c r="P887" s="7">
        <f t="shared" si="112"/>
        <v>-0.28218091739562717</v>
      </c>
      <c r="X887" s="12">
        <f t="shared" si="113"/>
        <v>39811</v>
      </c>
      <c r="Y887" s="6">
        <f t="shared" si="114"/>
        <v>386.84756832515762</v>
      </c>
      <c r="Z887" s="13">
        <f t="shared" si="115"/>
        <v>-0.28218091739562717</v>
      </c>
    </row>
    <row r="888" spans="1:26" ht="15.75" thickBot="1" x14ac:dyDescent="0.3">
      <c r="A888" t="s">
        <v>8</v>
      </c>
      <c r="B888" s="12">
        <v>39808</v>
      </c>
      <c r="C888">
        <v>36.58</v>
      </c>
      <c r="D888">
        <v>38.369999999999997</v>
      </c>
      <c r="E888">
        <v>38.74</v>
      </c>
      <c r="F888">
        <v>36.58</v>
      </c>
      <c r="G888">
        <v>10.654</v>
      </c>
      <c r="K888">
        <f>K889+(K887-K889)/2</f>
        <v>13.543900000000001</v>
      </c>
      <c r="L888">
        <f>L889+(L887-L889)/2</f>
        <v>9.5805032590472869</v>
      </c>
      <c r="M888" s="6">
        <f t="shared" si="117"/>
        <v>367.60391004964436</v>
      </c>
      <c r="N888" s="6">
        <f t="shared" si="118"/>
        <v>31</v>
      </c>
      <c r="O888" s="6">
        <f t="shared" si="119"/>
        <v>-136.1712050857862</v>
      </c>
      <c r="P888" s="7">
        <f t="shared" si="112"/>
        <v>-0.27030157106743774</v>
      </c>
      <c r="X888" s="12">
        <f t="shared" si="113"/>
        <v>39808</v>
      </c>
      <c r="Y888" s="6">
        <f t="shared" si="114"/>
        <v>367.60391004964436</v>
      </c>
      <c r="Z888" s="13">
        <f t="shared" si="115"/>
        <v>-0.27030157106743774</v>
      </c>
    </row>
    <row r="889" spans="1:26" ht="15.75" thickBot="1" x14ac:dyDescent="0.3">
      <c r="A889" t="s">
        <v>8</v>
      </c>
      <c r="B889" s="12">
        <v>39806</v>
      </c>
      <c r="C889">
        <v>40.6</v>
      </c>
      <c r="D889">
        <v>36.61</v>
      </c>
      <c r="E889">
        <v>40.6</v>
      </c>
      <c r="F889">
        <v>36.200000000000003</v>
      </c>
      <c r="G889">
        <v>49.555999999999997</v>
      </c>
      <c r="I889" s="10" t="s">
        <v>747</v>
      </c>
      <c r="J889" s="11">
        <v>1.4005000000000001</v>
      </c>
      <c r="K889" s="11">
        <v>13.4742</v>
      </c>
      <c r="L889">
        <f t="shared" si="116"/>
        <v>9.6209925026776144</v>
      </c>
      <c r="M889" s="6">
        <f t="shared" si="117"/>
        <v>352.22453552302744</v>
      </c>
      <c r="N889" s="6">
        <f t="shared" si="118"/>
        <v>30</v>
      </c>
      <c r="O889" s="6">
        <f t="shared" si="119"/>
        <v>-205.11687135084713</v>
      </c>
      <c r="P889" s="7">
        <f t="shared" si="112"/>
        <v>-0.36802733265656096</v>
      </c>
      <c r="X889" s="12">
        <f t="shared" si="113"/>
        <v>39806</v>
      </c>
      <c r="Y889" s="6">
        <f t="shared" si="114"/>
        <v>352.22453552302744</v>
      </c>
      <c r="Z889" s="13">
        <f t="shared" si="115"/>
        <v>-0.36802733265656096</v>
      </c>
    </row>
    <row r="890" spans="1:26" ht="15.75" thickBot="1" x14ac:dyDescent="0.3">
      <c r="A890" t="s">
        <v>8</v>
      </c>
      <c r="B890" s="12">
        <v>39805</v>
      </c>
      <c r="C890">
        <v>41.05</v>
      </c>
      <c r="D890">
        <v>40.36</v>
      </c>
      <c r="E890">
        <v>42.02</v>
      </c>
      <c r="F890">
        <v>39.200000000000003</v>
      </c>
      <c r="G890">
        <v>74.94</v>
      </c>
      <c r="I890" s="8" t="s">
        <v>748</v>
      </c>
      <c r="J890" s="9">
        <v>1.3977999999999999</v>
      </c>
      <c r="K890" s="9">
        <v>13.5989</v>
      </c>
      <c r="L890">
        <f t="shared" si="116"/>
        <v>9.7287880955787678</v>
      </c>
      <c r="M890" s="6">
        <f t="shared" si="117"/>
        <v>392.65388753755906</v>
      </c>
      <c r="N890" s="6">
        <f t="shared" si="118"/>
        <v>32</v>
      </c>
      <c r="O890" s="6">
        <f t="shared" si="119"/>
        <v>-121.99482853925406</v>
      </c>
      <c r="P890" s="7">
        <f t="shared" si="112"/>
        <v>-0.23704485162078187</v>
      </c>
      <c r="X890" s="12">
        <f t="shared" si="113"/>
        <v>39805</v>
      </c>
      <c r="Y890" s="6">
        <f t="shared" si="114"/>
        <v>392.65388753755906</v>
      </c>
      <c r="Z890" s="13">
        <f t="shared" si="115"/>
        <v>-0.23704485162078187</v>
      </c>
    </row>
    <row r="891" spans="1:26" ht="15.75" thickBot="1" x14ac:dyDescent="0.3">
      <c r="A891" t="s">
        <v>8</v>
      </c>
      <c r="B891" s="12">
        <v>39804</v>
      </c>
      <c r="C891">
        <v>44.65</v>
      </c>
      <c r="D891">
        <v>41.45</v>
      </c>
      <c r="E891">
        <v>44.77</v>
      </c>
      <c r="F891">
        <v>41.03</v>
      </c>
      <c r="G891">
        <v>72.650000000000006</v>
      </c>
      <c r="I891" s="10" t="s">
        <v>749</v>
      </c>
      <c r="J891" s="11">
        <v>1.397</v>
      </c>
      <c r="K891" s="11">
        <v>13.5054</v>
      </c>
      <c r="L891">
        <f t="shared" si="116"/>
        <v>9.667430207587687</v>
      </c>
      <c r="M891" s="6">
        <f t="shared" si="117"/>
        <v>400.71498210450966</v>
      </c>
      <c r="N891" s="6">
        <f t="shared" si="118"/>
        <v>32</v>
      </c>
      <c r="O891" s="6">
        <f t="shared" si="119"/>
        <v>-106.51713398542819</v>
      </c>
      <c r="P891" s="7">
        <f t="shared" si="112"/>
        <v>-0.20999682513506601</v>
      </c>
      <c r="X891" s="12">
        <f t="shared" si="113"/>
        <v>39804</v>
      </c>
      <c r="Y891" s="6">
        <f t="shared" si="114"/>
        <v>400.71498210450966</v>
      </c>
      <c r="Z891" s="13">
        <f t="shared" si="115"/>
        <v>-0.20999682513506601</v>
      </c>
    </row>
    <row r="892" spans="1:26" ht="15.75" thickBot="1" x14ac:dyDescent="0.3">
      <c r="A892" t="s">
        <v>8</v>
      </c>
      <c r="B892" s="12">
        <v>39801</v>
      </c>
      <c r="C892">
        <v>43.42</v>
      </c>
      <c r="D892">
        <v>44</v>
      </c>
      <c r="E892">
        <v>45.15</v>
      </c>
      <c r="F892">
        <v>43.03</v>
      </c>
      <c r="G892">
        <v>92.709000000000003</v>
      </c>
      <c r="I892" s="8" t="s">
        <v>750</v>
      </c>
      <c r="J892" s="9">
        <v>1.3939999999999999</v>
      </c>
      <c r="K892" s="9">
        <v>13.608499999999999</v>
      </c>
      <c r="L892">
        <f t="shared" si="116"/>
        <v>9.7621951219512191</v>
      </c>
      <c r="M892" s="6">
        <f t="shared" si="117"/>
        <v>429.53658536585363</v>
      </c>
      <c r="N892" s="6">
        <f t="shared" si="118"/>
        <v>30</v>
      </c>
      <c r="O892" s="6">
        <f t="shared" si="119"/>
        <v>-110.98121738861835</v>
      </c>
      <c r="P892" s="7">
        <f t="shared" si="112"/>
        <v>-0.20532388909867436</v>
      </c>
      <c r="X892" s="12">
        <f t="shared" si="113"/>
        <v>39801</v>
      </c>
      <c r="Y892" s="6">
        <f t="shared" si="114"/>
        <v>429.53658536585363</v>
      </c>
      <c r="Z892" s="13">
        <f t="shared" si="115"/>
        <v>-0.20532388909867436</v>
      </c>
    </row>
    <row r="893" spans="1:26" ht="15.75" thickBot="1" x14ac:dyDescent="0.3">
      <c r="A893" t="s">
        <v>8</v>
      </c>
      <c r="B893" s="12">
        <v>39800</v>
      </c>
      <c r="C893">
        <v>0.45350000000000001</v>
      </c>
      <c r="D893">
        <v>43.36</v>
      </c>
      <c r="E893">
        <v>0.46679999999999999</v>
      </c>
      <c r="F893">
        <v>0.432</v>
      </c>
      <c r="G893">
        <v>107.259</v>
      </c>
      <c r="I893" s="10" t="s">
        <v>751</v>
      </c>
      <c r="J893" s="11">
        <v>1.4616</v>
      </c>
      <c r="K893" s="11">
        <v>14.2689</v>
      </c>
      <c r="L893">
        <f t="shared" si="116"/>
        <v>9.7625205254515599</v>
      </c>
      <c r="M893" s="6">
        <f t="shared" si="117"/>
        <v>423.30288998357963</v>
      </c>
      <c r="N893" s="6">
        <f t="shared" si="118"/>
        <v>30</v>
      </c>
      <c r="O893" s="6">
        <f t="shared" si="119"/>
        <v>-108.90417553447929</v>
      </c>
      <c r="P893" s="7">
        <f t="shared" si="112"/>
        <v>-0.20462745158873494</v>
      </c>
      <c r="X893" s="12">
        <f t="shared" si="113"/>
        <v>39800</v>
      </c>
      <c r="Y893" s="6">
        <f t="shared" si="114"/>
        <v>423.30288998357963</v>
      </c>
      <c r="Z893" s="13">
        <f t="shared" si="115"/>
        <v>-0.20462745158873494</v>
      </c>
    </row>
    <row r="894" spans="1:26" ht="15.75" thickBot="1" x14ac:dyDescent="0.3">
      <c r="A894" t="s">
        <v>8</v>
      </c>
      <c r="B894" s="12">
        <v>39799</v>
      </c>
      <c r="C894">
        <v>47.79</v>
      </c>
      <c r="D894">
        <v>45.53</v>
      </c>
      <c r="E894">
        <v>48.91</v>
      </c>
      <c r="F894">
        <v>45.3</v>
      </c>
      <c r="G894">
        <v>125.271</v>
      </c>
      <c r="I894" s="8" t="s">
        <v>752</v>
      </c>
      <c r="J894" s="9">
        <v>1.4058999999999999</v>
      </c>
      <c r="K894" s="9">
        <v>14.0379</v>
      </c>
      <c r="L894">
        <f t="shared" si="116"/>
        <v>9.9849918201863588</v>
      </c>
      <c r="M894" s="6">
        <f t="shared" si="117"/>
        <v>454.61667757308493</v>
      </c>
      <c r="N894" s="6">
        <f t="shared" si="118"/>
        <v>30</v>
      </c>
      <c r="O894" s="6">
        <f t="shared" si="119"/>
        <v>-71.569860341607011</v>
      </c>
      <c r="P894" s="7">
        <f t="shared" si="112"/>
        <v>-0.13601613721484127</v>
      </c>
      <c r="X894" s="12">
        <f t="shared" si="113"/>
        <v>39799</v>
      </c>
      <c r="Y894" s="6">
        <f t="shared" si="114"/>
        <v>454.61667757308493</v>
      </c>
      <c r="Z894" s="13">
        <f t="shared" si="115"/>
        <v>-0.13601613721484127</v>
      </c>
    </row>
    <row r="895" spans="1:26" ht="15.75" thickBot="1" x14ac:dyDescent="0.3">
      <c r="A895" t="s">
        <v>8</v>
      </c>
      <c r="B895" s="12">
        <v>39798</v>
      </c>
      <c r="C895">
        <v>44.76</v>
      </c>
      <c r="D895">
        <v>44.56</v>
      </c>
      <c r="E895">
        <v>46.48</v>
      </c>
      <c r="F895">
        <v>43.9</v>
      </c>
      <c r="G895">
        <v>10.307</v>
      </c>
      <c r="I895" s="10" t="s">
        <v>753</v>
      </c>
      <c r="J895" s="11">
        <v>1.369</v>
      </c>
      <c r="K895" s="11">
        <v>14.1</v>
      </c>
      <c r="L895">
        <f t="shared" si="116"/>
        <v>10.299488677867057</v>
      </c>
      <c r="M895" s="6">
        <f t="shared" si="117"/>
        <v>458.94521548575608</v>
      </c>
      <c r="N895" s="6">
        <f t="shared" si="118"/>
        <v>32</v>
      </c>
      <c r="O895" s="6">
        <f t="shared" si="119"/>
        <v>-95.471030668090066</v>
      </c>
      <c r="P895" s="7">
        <f t="shared" si="112"/>
        <v>-0.17220099759053165</v>
      </c>
      <c r="X895" s="12">
        <f t="shared" si="113"/>
        <v>39798</v>
      </c>
      <c r="Y895" s="6">
        <f t="shared" si="114"/>
        <v>458.94521548575608</v>
      </c>
      <c r="Z895" s="13">
        <f t="shared" si="115"/>
        <v>-0.17220099759053165</v>
      </c>
    </row>
    <row r="896" spans="1:26" ht="15.75" thickBot="1" x14ac:dyDescent="0.3">
      <c r="A896" t="s">
        <v>8</v>
      </c>
      <c r="B896" s="12">
        <v>39797</v>
      </c>
      <c r="C896">
        <v>46</v>
      </c>
      <c r="D896">
        <v>44.6</v>
      </c>
      <c r="E896">
        <v>49.96</v>
      </c>
      <c r="F896">
        <v>44.25</v>
      </c>
      <c r="G896">
        <v>79.168000000000006</v>
      </c>
      <c r="I896" s="8" t="s">
        <v>754</v>
      </c>
      <c r="J896" s="9">
        <v>1.351</v>
      </c>
      <c r="K896" s="9">
        <v>13.816000000000001</v>
      </c>
      <c r="L896">
        <f t="shared" si="116"/>
        <v>10.226498889711326</v>
      </c>
      <c r="M896" s="6">
        <f t="shared" si="117"/>
        <v>456.10185048112515</v>
      </c>
      <c r="N896" s="6">
        <f t="shared" si="118"/>
        <v>32</v>
      </c>
      <c r="O896" s="6">
        <f t="shared" si="119"/>
        <v>-83.4526525128868</v>
      </c>
      <c r="P896" s="7">
        <f t="shared" si="112"/>
        <v>-0.15466955061963958</v>
      </c>
      <c r="X896" s="12">
        <f t="shared" si="113"/>
        <v>39797</v>
      </c>
      <c r="Y896" s="6">
        <f t="shared" si="114"/>
        <v>456.10185048112515</v>
      </c>
      <c r="Z896" s="13">
        <f t="shared" si="115"/>
        <v>-0.15466955061963958</v>
      </c>
    </row>
    <row r="897" spans="1:26" ht="15.75" thickBot="1" x14ac:dyDescent="0.3">
      <c r="A897" t="s">
        <v>8</v>
      </c>
      <c r="B897" s="12">
        <v>39794</v>
      </c>
      <c r="C897">
        <v>46.63</v>
      </c>
      <c r="D897">
        <v>46.41</v>
      </c>
      <c r="E897">
        <v>47.2</v>
      </c>
      <c r="F897">
        <v>43.3</v>
      </c>
      <c r="G897">
        <v>84.855999999999995</v>
      </c>
      <c r="I897" s="10" t="s">
        <v>755</v>
      </c>
      <c r="J897" s="11">
        <v>1.3340000000000001</v>
      </c>
      <c r="K897" s="11">
        <v>13.583500000000001</v>
      </c>
      <c r="L897">
        <f t="shared" si="116"/>
        <v>10.182533733133432</v>
      </c>
      <c r="M897" s="6">
        <f t="shared" si="117"/>
        <v>472.57139055472254</v>
      </c>
      <c r="N897" s="6">
        <f t="shared" si="118"/>
        <v>30</v>
      </c>
      <c r="O897" s="6">
        <f t="shared" si="119"/>
        <v>-74.170573531470666</v>
      </c>
      <c r="P897" s="7">
        <f t="shared" si="112"/>
        <v>-0.13565919282496811</v>
      </c>
      <c r="X897" s="12">
        <f t="shared" si="113"/>
        <v>39794</v>
      </c>
      <c r="Y897" s="6">
        <f t="shared" si="114"/>
        <v>472.57139055472254</v>
      </c>
      <c r="Z897" s="13">
        <f t="shared" si="115"/>
        <v>-0.13565919282496811</v>
      </c>
    </row>
    <row r="898" spans="1:26" ht="15.75" thickBot="1" x14ac:dyDescent="0.3">
      <c r="A898" t="s">
        <v>8</v>
      </c>
      <c r="B898" s="12">
        <v>39793</v>
      </c>
      <c r="C898">
        <v>42.6</v>
      </c>
      <c r="D898">
        <v>47.39</v>
      </c>
      <c r="E898">
        <v>48.36</v>
      </c>
      <c r="F898">
        <v>42</v>
      </c>
      <c r="G898">
        <v>96.584999999999994</v>
      </c>
      <c r="I898" s="8" t="s">
        <v>756</v>
      </c>
      <c r="J898" s="9">
        <v>1.3214999999999999</v>
      </c>
      <c r="K898" s="9">
        <v>13.399100000000001</v>
      </c>
      <c r="L898">
        <f t="shared" si="116"/>
        <v>10.139311388573592</v>
      </c>
      <c r="M898" s="6">
        <f t="shared" si="117"/>
        <v>480.50196670450254</v>
      </c>
      <c r="N898" s="6">
        <f t="shared" si="118"/>
        <v>30</v>
      </c>
      <c r="O898" s="6">
        <f t="shared" si="119"/>
        <v>-81.895006701004661</v>
      </c>
      <c r="P898" s="7">
        <f t="shared" si="112"/>
        <v>-0.14561779414476969</v>
      </c>
      <c r="X898" s="12">
        <f t="shared" si="113"/>
        <v>39793</v>
      </c>
      <c r="Y898" s="6">
        <f t="shared" si="114"/>
        <v>480.50196670450254</v>
      </c>
      <c r="Z898" s="13">
        <f t="shared" si="115"/>
        <v>-0.14561779414476969</v>
      </c>
    </row>
    <row r="899" spans="1:26" ht="15.75" thickBot="1" x14ac:dyDescent="0.3">
      <c r="A899" t="s">
        <v>8</v>
      </c>
      <c r="B899" s="12">
        <v>39792</v>
      </c>
      <c r="C899">
        <v>42.44</v>
      </c>
      <c r="D899">
        <v>42.4</v>
      </c>
      <c r="E899">
        <v>45.27</v>
      </c>
      <c r="F899">
        <v>40.92</v>
      </c>
      <c r="G899">
        <v>111.13800000000001</v>
      </c>
      <c r="I899" s="10" t="s">
        <v>757</v>
      </c>
      <c r="J899" s="11">
        <v>1.2925</v>
      </c>
      <c r="K899" s="11">
        <v>13.191599999999999</v>
      </c>
      <c r="L899">
        <f t="shared" si="116"/>
        <v>10.206266924564796</v>
      </c>
      <c r="M899" s="6">
        <f t="shared" si="117"/>
        <v>432.74571760154731</v>
      </c>
      <c r="N899" s="6">
        <f t="shared" si="118"/>
        <v>30</v>
      </c>
      <c r="O899" s="6">
        <f t="shared" si="119"/>
        <v>-149.49774217659251</v>
      </c>
      <c r="P899" s="7">
        <f t="shared" si="112"/>
        <v>-0.25676156540007794</v>
      </c>
      <c r="X899" s="12">
        <f t="shared" si="113"/>
        <v>39792</v>
      </c>
      <c r="Y899" s="6">
        <f t="shared" si="114"/>
        <v>432.74571760154731</v>
      </c>
      <c r="Z899" s="13">
        <f t="shared" si="115"/>
        <v>-0.25676156540007794</v>
      </c>
    </row>
    <row r="900" spans="1:26" ht="15.75" thickBot="1" x14ac:dyDescent="0.3">
      <c r="A900" t="s">
        <v>8</v>
      </c>
      <c r="B900" s="12">
        <v>39791</v>
      </c>
      <c r="C900">
        <v>43.87</v>
      </c>
      <c r="D900">
        <v>41.53</v>
      </c>
      <c r="E900">
        <v>44.17</v>
      </c>
      <c r="F900">
        <v>41.25</v>
      </c>
      <c r="G900">
        <v>78.694000000000003</v>
      </c>
      <c r="I900" s="8" t="s">
        <v>758</v>
      </c>
      <c r="J900" s="9">
        <v>1.2838000000000001</v>
      </c>
      <c r="K900" s="9">
        <v>13.085100000000001</v>
      </c>
      <c r="L900">
        <f t="shared" si="116"/>
        <v>10.192475463467829</v>
      </c>
      <c r="M900" s="6">
        <f t="shared" si="117"/>
        <v>423.29350599781895</v>
      </c>
      <c r="N900" s="6">
        <f t="shared" si="118"/>
        <v>32</v>
      </c>
      <c r="O900" s="6">
        <f t="shared" si="119"/>
        <v>-154.65296233081079</v>
      </c>
      <c r="P900" s="7">
        <f t="shared" si="112"/>
        <v>-0.2675904617568709</v>
      </c>
      <c r="X900" s="12">
        <f t="shared" si="113"/>
        <v>39791</v>
      </c>
      <c r="Y900" s="6">
        <f t="shared" si="114"/>
        <v>423.29350599781895</v>
      </c>
      <c r="Z900" s="13">
        <f t="shared" si="115"/>
        <v>-0.2675904617568709</v>
      </c>
    </row>
    <row r="901" spans="1:26" ht="15.75" thickBot="1" x14ac:dyDescent="0.3">
      <c r="A901" t="s">
        <v>8</v>
      </c>
      <c r="B901" s="12">
        <v>39790</v>
      </c>
      <c r="C901">
        <v>40.479999999999997</v>
      </c>
      <c r="D901">
        <v>43.42</v>
      </c>
      <c r="E901">
        <v>44.63</v>
      </c>
      <c r="F901">
        <v>40.479999999999997</v>
      </c>
      <c r="G901">
        <v>89.947999999999993</v>
      </c>
      <c r="I901" s="10" t="s">
        <v>759</v>
      </c>
      <c r="J901" s="11">
        <v>1.2854000000000001</v>
      </c>
      <c r="K901" s="11">
        <v>13.124599999999999</v>
      </c>
      <c r="L901">
        <f t="shared" si="116"/>
        <v>10.210518126653181</v>
      </c>
      <c r="M901" s="6">
        <f t="shared" si="117"/>
        <v>443.34069705928113</v>
      </c>
      <c r="N901" s="6">
        <f t="shared" si="118"/>
        <v>32</v>
      </c>
      <c r="O901" s="6">
        <f t="shared" si="119"/>
        <v>-124.59568117094608</v>
      </c>
      <c r="P901" s="7">
        <f t="shared" ref="P901:P964" si="120">O901/(M901-O901)</f>
        <v>-0.21938316675400235</v>
      </c>
      <c r="X901" s="12">
        <f t="shared" ref="X901:X964" si="121">B901</f>
        <v>39790</v>
      </c>
      <c r="Y901" s="6">
        <f t="shared" ref="Y901:Y964" si="122">M901</f>
        <v>443.34069705928113</v>
      </c>
      <c r="Z901" s="13">
        <f t="shared" ref="Z901:Z964" si="123">P901</f>
        <v>-0.21938316675400235</v>
      </c>
    </row>
    <row r="902" spans="1:26" ht="15.75" thickBot="1" x14ac:dyDescent="0.3">
      <c r="A902" t="s">
        <v>8</v>
      </c>
      <c r="B902" s="12">
        <v>39787</v>
      </c>
      <c r="C902">
        <v>42.35</v>
      </c>
      <c r="D902">
        <v>39.74</v>
      </c>
      <c r="E902">
        <v>43.19</v>
      </c>
      <c r="F902">
        <v>39.35</v>
      </c>
      <c r="G902">
        <v>99.201999999999998</v>
      </c>
      <c r="I902" s="8" t="s">
        <v>760</v>
      </c>
      <c r="J902" s="9">
        <v>1.2665</v>
      </c>
      <c r="K902" s="9">
        <v>13.087999999999999</v>
      </c>
      <c r="L902">
        <f t="shared" si="116"/>
        <v>10.333991314646664</v>
      </c>
      <c r="M902" s="6">
        <f t="shared" si="117"/>
        <v>410.67281484405845</v>
      </c>
      <c r="N902" s="6">
        <f t="shared" si="118"/>
        <v>30</v>
      </c>
      <c r="O902" s="6">
        <f t="shared" si="119"/>
        <v>-187.91823332998985</v>
      </c>
      <c r="P902" s="7">
        <f t="shared" si="120"/>
        <v>-0.31393425261406538</v>
      </c>
      <c r="X902" s="12">
        <f t="shared" si="121"/>
        <v>39787</v>
      </c>
      <c r="Y902" s="6">
        <f t="shared" si="122"/>
        <v>410.67281484405845</v>
      </c>
      <c r="Z902" s="13">
        <f t="shared" si="123"/>
        <v>-0.31393425261406538</v>
      </c>
    </row>
    <row r="903" spans="1:26" ht="15.75" thickBot="1" x14ac:dyDescent="0.3">
      <c r="A903" t="s">
        <v>8</v>
      </c>
      <c r="B903" s="12">
        <v>39786</v>
      </c>
      <c r="C903">
        <v>45.1</v>
      </c>
      <c r="D903">
        <v>42.28</v>
      </c>
      <c r="E903">
        <v>45.68</v>
      </c>
      <c r="F903">
        <v>41.8</v>
      </c>
      <c r="G903">
        <v>98.34</v>
      </c>
      <c r="I903" s="10" t="s">
        <v>761</v>
      </c>
      <c r="J903" s="11">
        <v>1.262</v>
      </c>
      <c r="K903" s="11">
        <v>12.9849</v>
      </c>
      <c r="L903">
        <f t="shared" si="116"/>
        <v>10.289144215530904</v>
      </c>
      <c r="M903" s="6">
        <f t="shared" si="117"/>
        <v>435.02501743264662</v>
      </c>
      <c r="N903" s="6">
        <f t="shared" si="118"/>
        <v>30</v>
      </c>
      <c r="O903" s="6">
        <f t="shared" si="119"/>
        <v>-219.90650518825822</v>
      </c>
      <c r="P903" s="7">
        <f t="shared" si="120"/>
        <v>-0.33577022573022047</v>
      </c>
      <c r="X903" s="12">
        <f t="shared" si="121"/>
        <v>39786</v>
      </c>
      <c r="Y903" s="6">
        <f t="shared" si="122"/>
        <v>435.02501743264662</v>
      </c>
      <c r="Z903" s="13">
        <f t="shared" si="123"/>
        <v>-0.33577022573022047</v>
      </c>
    </row>
    <row r="904" spans="1:26" ht="15.75" thickBot="1" x14ac:dyDescent="0.3">
      <c r="A904" t="s">
        <v>8</v>
      </c>
      <c r="B904" s="12">
        <v>39785</v>
      </c>
      <c r="C904">
        <v>45.9</v>
      </c>
      <c r="D904">
        <v>45.44</v>
      </c>
      <c r="E904">
        <v>46.59</v>
      </c>
      <c r="F904">
        <v>44.87</v>
      </c>
      <c r="G904">
        <v>95.456000000000003</v>
      </c>
      <c r="I904" s="8" t="s">
        <v>762</v>
      </c>
      <c r="J904" s="9">
        <v>1.2623</v>
      </c>
      <c r="K904" s="9">
        <v>13.0017</v>
      </c>
      <c r="L904">
        <f t="shared" si="116"/>
        <v>10.300007922047056</v>
      </c>
      <c r="M904" s="6">
        <f t="shared" si="117"/>
        <v>468.0323599778182</v>
      </c>
      <c r="N904" s="6">
        <f t="shared" si="118"/>
        <v>30</v>
      </c>
      <c r="O904" s="6">
        <f t="shared" si="119"/>
        <v>-123.34336299831654</v>
      </c>
      <c r="P904" s="7">
        <f t="shared" si="120"/>
        <v>-0.20857021721754737</v>
      </c>
      <c r="X904" s="12">
        <f t="shared" si="121"/>
        <v>39785</v>
      </c>
      <c r="Y904" s="6">
        <f t="shared" si="122"/>
        <v>468.0323599778182</v>
      </c>
      <c r="Z904" s="13">
        <f t="shared" si="123"/>
        <v>-0.20857021721754737</v>
      </c>
    </row>
    <row r="905" spans="1:26" ht="15.75" thickBot="1" x14ac:dyDescent="0.3">
      <c r="A905" t="s">
        <v>8</v>
      </c>
      <c r="B905" s="12">
        <v>39784</v>
      </c>
      <c r="C905">
        <v>47.7</v>
      </c>
      <c r="D905">
        <v>45.44</v>
      </c>
      <c r="E905">
        <v>48.97</v>
      </c>
      <c r="F905">
        <v>45.3</v>
      </c>
      <c r="G905">
        <v>115.277</v>
      </c>
      <c r="I905" s="10" t="s">
        <v>763</v>
      </c>
      <c r="J905" s="11">
        <v>1.2697000000000001</v>
      </c>
      <c r="K905" s="11">
        <v>13.122999999999999</v>
      </c>
      <c r="L905">
        <f t="shared" si="116"/>
        <v>10.335512325746238</v>
      </c>
      <c r="M905" s="6">
        <f t="shared" si="117"/>
        <v>469.64568008190906</v>
      </c>
      <c r="N905" s="6">
        <f t="shared" si="118"/>
        <v>32</v>
      </c>
      <c r="O905" s="6">
        <f t="shared" si="119"/>
        <v>-187.71714503371368</v>
      </c>
      <c r="P905" s="7">
        <f t="shared" si="120"/>
        <v>-0.28556093813290451</v>
      </c>
      <c r="X905" s="12">
        <f t="shared" si="121"/>
        <v>39784</v>
      </c>
      <c r="Y905" s="6">
        <f t="shared" si="122"/>
        <v>469.64568008190906</v>
      </c>
      <c r="Z905" s="13">
        <f t="shared" si="123"/>
        <v>-0.28556093813290451</v>
      </c>
    </row>
    <row r="906" spans="1:26" ht="15.75" thickBot="1" x14ac:dyDescent="0.3">
      <c r="A906" t="s">
        <v>8</v>
      </c>
      <c r="B906" s="12">
        <v>39783</v>
      </c>
      <c r="C906">
        <v>53</v>
      </c>
      <c r="D906">
        <v>47.97</v>
      </c>
      <c r="E906">
        <v>53</v>
      </c>
      <c r="F906">
        <v>47.5</v>
      </c>
      <c r="G906">
        <v>110.28400000000001</v>
      </c>
      <c r="I906" s="8" t="s">
        <v>764</v>
      </c>
      <c r="J906" s="9">
        <v>1.2607999999999999</v>
      </c>
      <c r="K906" s="9">
        <v>12.9137</v>
      </c>
      <c r="L906">
        <f t="shared" si="116"/>
        <v>10.242465101522843</v>
      </c>
      <c r="M906" s="6">
        <f t="shared" si="117"/>
        <v>491.33105092005076</v>
      </c>
      <c r="N906" s="6">
        <f t="shared" si="118"/>
        <v>32</v>
      </c>
      <c r="O906" s="6">
        <f t="shared" si="119"/>
        <v>-145.00648187626678</v>
      </c>
      <c r="P906" s="7">
        <f t="shared" si="120"/>
        <v>-0.22787667613923579</v>
      </c>
      <c r="X906" s="12">
        <f t="shared" si="121"/>
        <v>39783</v>
      </c>
      <c r="Y906" s="6">
        <f t="shared" si="122"/>
        <v>491.33105092005076</v>
      </c>
      <c r="Z906" s="13">
        <f t="shared" si="123"/>
        <v>-0.22787667613923579</v>
      </c>
    </row>
    <row r="907" spans="1:26" ht="15.75" thickBot="1" x14ac:dyDescent="0.3">
      <c r="A907" t="s">
        <v>8</v>
      </c>
      <c r="B907" s="12">
        <v>39780</v>
      </c>
      <c r="C907">
        <v>53.42</v>
      </c>
      <c r="D907">
        <v>53.49</v>
      </c>
      <c r="E907">
        <v>54.9</v>
      </c>
      <c r="F907">
        <v>50.8</v>
      </c>
      <c r="G907">
        <v>74.929000000000002</v>
      </c>
      <c r="I907" s="10" t="s">
        <v>765</v>
      </c>
      <c r="J907" s="11">
        <v>1.2726999999999999</v>
      </c>
      <c r="K907" s="11">
        <v>12.849500000000001</v>
      </c>
      <c r="L907">
        <f t="shared" si="116"/>
        <v>10.096252062544199</v>
      </c>
      <c r="M907" s="6">
        <f t="shared" si="117"/>
        <v>540.04852282548927</v>
      </c>
      <c r="N907" s="6">
        <f t="shared" si="118"/>
        <v>30</v>
      </c>
      <c r="O907" s="6">
        <f t="shared" si="119"/>
        <v>-122.73653512282715</v>
      </c>
      <c r="P907" s="7">
        <f t="shared" si="120"/>
        <v>-0.18518301469071149</v>
      </c>
      <c r="X907" s="12">
        <f t="shared" si="121"/>
        <v>39780</v>
      </c>
      <c r="Y907" s="6">
        <f t="shared" si="122"/>
        <v>540.04852282548927</v>
      </c>
      <c r="Z907" s="13">
        <f t="shared" si="123"/>
        <v>-0.18518301469071149</v>
      </c>
    </row>
    <row r="908" spans="1:26" ht="15.75" thickBot="1" x14ac:dyDescent="0.3">
      <c r="A908" t="s">
        <v>8</v>
      </c>
      <c r="B908" s="12">
        <v>39779</v>
      </c>
      <c r="C908">
        <v>53.75</v>
      </c>
      <c r="D908">
        <v>53.13</v>
      </c>
      <c r="E908">
        <v>53.91</v>
      </c>
      <c r="F908">
        <v>51.98</v>
      </c>
      <c r="G908">
        <v>40.792999999999999</v>
      </c>
      <c r="I908" s="8" t="s">
        <v>766</v>
      </c>
      <c r="J908" s="9">
        <v>1.29</v>
      </c>
      <c r="K908" s="9">
        <v>12.710699999999999</v>
      </c>
      <c r="L908">
        <f t="shared" si="116"/>
        <v>9.8532558139534867</v>
      </c>
      <c r="M908" s="6">
        <f t="shared" si="117"/>
        <v>523.50348139534879</v>
      </c>
      <c r="N908" s="6">
        <f t="shared" si="118"/>
        <v>30</v>
      </c>
      <c r="O908" s="6">
        <f t="shared" si="119"/>
        <v>-114.21512470396465</v>
      </c>
      <c r="P908" s="7">
        <f t="shared" si="120"/>
        <v>-0.17909956462235893</v>
      </c>
      <c r="X908" s="12">
        <f t="shared" si="121"/>
        <v>39779</v>
      </c>
      <c r="Y908" s="6">
        <f t="shared" si="122"/>
        <v>523.50348139534879</v>
      </c>
      <c r="Z908" s="13">
        <f t="shared" si="123"/>
        <v>-0.17909956462235893</v>
      </c>
    </row>
    <row r="909" spans="1:26" ht="15.75" thickBot="1" x14ac:dyDescent="0.3">
      <c r="A909" t="s">
        <v>8</v>
      </c>
      <c r="B909" s="12">
        <v>39778</v>
      </c>
      <c r="C909">
        <v>50.69</v>
      </c>
      <c r="D909">
        <v>53.92</v>
      </c>
      <c r="E909">
        <v>54.45</v>
      </c>
      <c r="F909">
        <v>49.81</v>
      </c>
      <c r="G909">
        <v>122.89700000000001</v>
      </c>
      <c r="I909" s="10" t="s">
        <v>767</v>
      </c>
      <c r="J909" s="11">
        <v>1.2935000000000001</v>
      </c>
      <c r="K909" s="11">
        <v>12.9283</v>
      </c>
      <c r="L909">
        <f t="shared" si="116"/>
        <v>9.9948202551217626</v>
      </c>
      <c r="M909" s="6">
        <f t="shared" si="117"/>
        <v>538.92070815616546</v>
      </c>
      <c r="N909" s="6">
        <f t="shared" si="118"/>
        <v>30</v>
      </c>
      <c r="O909" s="6">
        <f t="shared" si="119"/>
        <v>-144.38629184383444</v>
      </c>
      <c r="P909" s="7">
        <f t="shared" si="120"/>
        <v>-0.21130515543355249</v>
      </c>
      <c r="X909" s="12">
        <f t="shared" si="121"/>
        <v>39778</v>
      </c>
      <c r="Y909" s="6">
        <f t="shared" si="122"/>
        <v>538.92070815616546</v>
      </c>
      <c r="Z909" s="13">
        <f t="shared" si="123"/>
        <v>-0.21130515543355249</v>
      </c>
    </row>
    <row r="910" spans="1:26" ht="15.75" thickBot="1" x14ac:dyDescent="0.3">
      <c r="A910" t="s">
        <v>8</v>
      </c>
      <c r="B910" s="12">
        <v>39777</v>
      </c>
      <c r="C910">
        <v>53.7</v>
      </c>
      <c r="D910">
        <v>50.35</v>
      </c>
      <c r="E910">
        <v>53.86</v>
      </c>
      <c r="F910">
        <v>50.1</v>
      </c>
      <c r="G910">
        <v>133.14699999999999</v>
      </c>
      <c r="I910" s="8" t="s">
        <v>768</v>
      </c>
      <c r="J910" s="9">
        <v>1.2810999999999999</v>
      </c>
      <c r="K910" s="9">
        <v>12.818</v>
      </c>
      <c r="L910">
        <f t="shared" si="116"/>
        <v>10.005464054328312</v>
      </c>
      <c r="M910" s="6">
        <f t="shared" si="117"/>
        <v>503.77511513543055</v>
      </c>
      <c r="N910" s="6">
        <f t="shared" si="118"/>
        <v>32</v>
      </c>
      <c r="O910" s="6">
        <f t="shared" si="119"/>
        <v>-186.38088676993624</v>
      </c>
      <c r="P910" s="7">
        <f t="shared" si="120"/>
        <v>-0.27005617027944434</v>
      </c>
      <c r="X910" s="12">
        <f t="shared" si="121"/>
        <v>39777</v>
      </c>
      <c r="Y910" s="6">
        <f t="shared" si="122"/>
        <v>503.77511513543055</v>
      </c>
      <c r="Z910" s="13">
        <f t="shared" si="123"/>
        <v>-0.27005617027944434</v>
      </c>
    </row>
    <row r="911" spans="1:26" ht="15.75" thickBot="1" x14ac:dyDescent="0.3">
      <c r="A911" t="s">
        <v>8</v>
      </c>
      <c r="B911" s="12">
        <v>39776</v>
      </c>
      <c r="C911">
        <v>50</v>
      </c>
      <c r="D911">
        <v>53.93</v>
      </c>
      <c r="E911">
        <v>54.5</v>
      </c>
      <c r="F911">
        <v>48</v>
      </c>
      <c r="G911">
        <v>107.373</v>
      </c>
      <c r="I911" s="10" t="s">
        <v>769</v>
      </c>
      <c r="J911" s="11">
        <v>1.2773000000000001</v>
      </c>
      <c r="K911" s="11">
        <v>13.2003</v>
      </c>
      <c r="L911">
        <f t="shared" si="116"/>
        <v>10.334533782196822</v>
      </c>
      <c r="M911" s="6">
        <f t="shared" si="117"/>
        <v>557.34140687387458</v>
      </c>
      <c r="N911" s="6">
        <f t="shared" si="118"/>
        <v>32</v>
      </c>
      <c r="O911" s="6">
        <f t="shared" si="119"/>
        <v>-207.9892785281553</v>
      </c>
      <c r="P911" s="7">
        <f t="shared" si="120"/>
        <v>-0.27176393485242012</v>
      </c>
      <c r="X911" s="12">
        <f t="shared" si="121"/>
        <v>39776</v>
      </c>
      <c r="Y911" s="6">
        <f t="shared" si="122"/>
        <v>557.34140687387458</v>
      </c>
      <c r="Z911" s="13">
        <f t="shared" si="123"/>
        <v>-0.27176393485242012</v>
      </c>
    </row>
    <row r="912" spans="1:26" ht="15.75" thickBot="1" x14ac:dyDescent="0.3">
      <c r="A912" t="s">
        <v>8</v>
      </c>
      <c r="B912" s="12">
        <v>39773</v>
      </c>
      <c r="C912">
        <v>47.8</v>
      </c>
      <c r="D912">
        <v>49.19</v>
      </c>
      <c r="E912">
        <v>50.14</v>
      </c>
      <c r="F912">
        <v>47.4</v>
      </c>
      <c r="G912">
        <v>101.491</v>
      </c>
      <c r="I912" s="8" t="s">
        <v>770</v>
      </c>
      <c r="J912" s="9">
        <v>1.2602</v>
      </c>
      <c r="K912" s="9">
        <v>13.184799999999999</v>
      </c>
      <c r="L912">
        <f t="shared" si="116"/>
        <v>10.462466275194412</v>
      </c>
      <c r="M912" s="6">
        <f t="shared" si="117"/>
        <v>514.64871607681312</v>
      </c>
      <c r="N912" s="6">
        <f t="shared" si="118"/>
        <v>30</v>
      </c>
      <c r="O912" s="6">
        <f t="shared" si="119"/>
        <v>-193.32804324733218</v>
      </c>
      <c r="P912" s="7">
        <f t="shared" si="120"/>
        <v>-0.27307117175977447</v>
      </c>
      <c r="X912" s="12">
        <f t="shared" si="121"/>
        <v>39773</v>
      </c>
      <c r="Y912" s="6">
        <f t="shared" si="122"/>
        <v>514.64871607681312</v>
      </c>
      <c r="Z912" s="13">
        <f t="shared" si="123"/>
        <v>-0.27307117175977447</v>
      </c>
    </row>
    <row r="913" spans="1:26" ht="15.75" thickBot="1" x14ac:dyDescent="0.3">
      <c r="A913" t="s">
        <v>8</v>
      </c>
      <c r="B913" s="12">
        <v>39772</v>
      </c>
      <c r="C913">
        <v>51</v>
      </c>
      <c r="D913">
        <v>48.08</v>
      </c>
      <c r="E913">
        <v>51.3</v>
      </c>
      <c r="F913">
        <v>47.46</v>
      </c>
      <c r="G913">
        <v>126.42400000000001</v>
      </c>
      <c r="I913" s="10" t="s">
        <v>771</v>
      </c>
      <c r="J913" s="11">
        <v>1.2542</v>
      </c>
      <c r="K913" s="11">
        <v>13.2315</v>
      </c>
      <c r="L913">
        <f t="shared" si="116"/>
        <v>10.549752830489556</v>
      </c>
      <c r="M913" s="6">
        <f t="shared" si="117"/>
        <v>507.23211608993785</v>
      </c>
      <c r="N913" s="6">
        <f t="shared" si="118"/>
        <v>30</v>
      </c>
      <c r="O913" s="6">
        <f t="shared" si="119"/>
        <v>-218.37624556054749</v>
      </c>
      <c r="P913" s="7">
        <f t="shared" si="120"/>
        <v>-0.30095607644849059</v>
      </c>
      <c r="X913" s="12">
        <f t="shared" si="121"/>
        <v>39772</v>
      </c>
      <c r="Y913" s="6">
        <f t="shared" si="122"/>
        <v>507.23211608993785</v>
      </c>
      <c r="Z913" s="13">
        <f t="shared" si="123"/>
        <v>-0.30095607644849059</v>
      </c>
    </row>
    <row r="914" spans="1:26" ht="15.75" thickBot="1" x14ac:dyDescent="0.3">
      <c r="A914" t="s">
        <v>8</v>
      </c>
      <c r="B914" s="12">
        <v>39771</v>
      </c>
      <c r="C914">
        <v>51.88</v>
      </c>
      <c r="D914">
        <v>51.72</v>
      </c>
      <c r="E914">
        <v>52.95</v>
      </c>
      <c r="F914">
        <v>50.61</v>
      </c>
      <c r="G914">
        <v>114.696</v>
      </c>
      <c r="I914" s="8" t="s">
        <v>772</v>
      </c>
      <c r="J914" s="9">
        <v>1.2634000000000001</v>
      </c>
      <c r="K914" s="9">
        <v>13.2036</v>
      </c>
      <c r="L914">
        <f t="shared" si="116"/>
        <v>10.450846921006805</v>
      </c>
      <c r="M914" s="6">
        <f t="shared" si="117"/>
        <v>540.51780275447197</v>
      </c>
      <c r="N914" s="6">
        <f t="shared" si="118"/>
        <v>30</v>
      </c>
      <c r="O914" s="6">
        <f t="shared" si="119"/>
        <v>-185.00308446245299</v>
      </c>
      <c r="P914" s="7">
        <f t="shared" si="120"/>
        <v>-0.25499346431240449</v>
      </c>
      <c r="X914" s="12">
        <f t="shared" si="121"/>
        <v>39771</v>
      </c>
      <c r="Y914" s="6">
        <f t="shared" si="122"/>
        <v>540.51780275447197</v>
      </c>
      <c r="Z914" s="13">
        <f t="shared" si="123"/>
        <v>-0.25499346431240449</v>
      </c>
    </row>
    <row r="915" spans="1:26" ht="15.75" thickBot="1" x14ac:dyDescent="0.3">
      <c r="A915" t="s">
        <v>8</v>
      </c>
      <c r="B915" s="12">
        <v>39770</v>
      </c>
      <c r="C915">
        <v>52.42</v>
      </c>
      <c r="D915">
        <v>51.84</v>
      </c>
      <c r="E915">
        <v>53.06</v>
      </c>
      <c r="F915">
        <v>51.25</v>
      </c>
      <c r="G915">
        <v>109.986</v>
      </c>
      <c r="I915" s="10" t="s">
        <v>773</v>
      </c>
      <c r="J915" s="11">
        <v>1.2653000000000001</v>
      </c>
      <c r="K915" s="11">
        <v>12.99</v>
      </c>
      <c r="L915">
        <f t="shared" si="116"/>
        <v>10.266339998419346</v>
      </c>
      <c r="M915" s="6">
        <f t="shared" si="117"/>
        <v>532.20706551805893</v>
      </c>
      <c r="N915" s="6">
        <f t="shared" si="118"/>
        <v>32</v>
      </c>
      <c r="O915" s="6">
        <f t="shared" si="119"/>
        <v>-182.41316724827936</v>
      </c>
      <c r="P915" s="7">
        <f t="shared" si="120"/>
        <v>-0.25525888980521433</v>
      </c>
      <c r="X915" s="12">
        <f t="shared" si="121"/>
        <v>39770</v>
      </c>
      <c r="Y915" s="6">
        <f t="shared" si="122"/>
        <v>532.20706551805893</v>
      </c>
      <c r="Z915" s="13">
        <f t="shared" si="123"/>
        <v>-0.25525888980521433</v>
      </c>
    </row>
    <row r="916" spans="1:26" ht="15.75" thickBot="1" x14ac:dyDescent="0.3">
      <c r="A916" t="s">
        <v>8</v>
      </c>
      <c r="B916" s="12">
        <v>39769</v>
      </c>
      <c r="C916">
        <v>53.37</v>
      </c>
      <c r="D916">
        <v>52.31</v>
      </c>
      <c r="E916">
        <v>56.15</v>
      </c>
      <c r="F916">
        <v>52.04</v>
      </c>
      <c r="G916">
        <v>112.771</v>
      </c>
      <c r="I916" s="8" t="s">
        <v>774</v>
      </c>
      <c r="J916" s="9">
        <v>1.266</v>
      </c>
      <c r="K916" s="9">
        <v>12.7347</v>
      </c>
      <c r="L916">
        <f t="shared" si="116"/>
        <v>10.059004739336492</v>
      </c>
      <c r="M916" s="6">
        <f t="shared" si="117"/>
        <v>526.18653791469194</v>
      </c>
      <c r="N916" s="6">
        <f t="shared" si="118"/>
        <v>32</v>
      </c>
      <c r="O916" s="6">
        <f t="shared" si="119"/>
        <v>-142.32122250583063</v>
      </c>
      <c r="P916" s="7">
        <f t="shared" si="120"/>
        <v>-0.21289389732185598</v>
      </c>
      <c r="X916" s="12">
        <f t="shared" si="121"/>
        <v>39769</v>
      </c>
      <c r="Y916" s="6">
        <f t="shared" si="122"/>
        <v>526.18653791469194</v>
      </c>
      <c r="Z916" s="13">
        <f t="shared" si="123"/>
        <v>-0.21289389732185598</v>
      </c>
    </row>
    <row r="917" spans="1:26" ht="15.75" thickBot="1" x14ac:dyDescent="0.3">
      <c r="A917" t="s">
        <v>8</v>
      </c>
      <c r="B917" s="12">
        <v>39766</v>
      </c>
      <c r="C917">
        <v>56.8</v>
      </c>
      <c r="D917">
        <v>54.24</v>
      </c>
      <c r="E917">
        <v>56.8</v>
      </c>
      <c r="F917">
        <v>53.42</v>
      </c>
      <c r="G917">
        <v>112.096</v>
      </c>
      <c r="I917" s="10" t="s">
        <v>775</v>
      </c>
      <c r="J917" s="11">
        <v>1.2675000000000001</v>
      </c>
      <c r="K917" s="11">
        <v>12.9558</v>
      </c>
      <c r="L917">
        <f t="shared" ref="L917:L980" si="124">K917/J917</f>
        <v>10.221538461538461</v>
      </c>
      <c r="M917" s="6">
        <f t="shared" ref="M917:M980" si="125">L917*D917</f>
        <v>554.41624615384615</v>
      </c>
      <c r="N917" s="6">
        <f t="shared" ref="N917:N980" si="126">B917-B939</f>
        <v>30</v>
      </c>
      <c r="O917" s="6">
        <f t="shared" ref="O917:O980" si="127">M917-M939</f>
        <v>-100.92414283697951</v>
      </c>
      <c r="P917" s="7">
        <f t="shared" si="120"/>
        <v>-0.15400262906486661</v>
      </c>
      <c r="X917" s="12">
        <f t="shared" si="121"/>
        <v>39766</v>
      </c>
      <c r="Y917" s="6">
        <f t="shared" si="122"/>
        <v>554.41624615384615</v>
      </c>
      <c r="Z917" s="13">
        <f t="shared" si="123"/>
        <v>-0.15400262906486661</v>
      </c>
    </row>
    <row r="918" spans="1:26" ht="15.75" thickBot="1" x14ac:dyDescent="0.3">
      <c r="A918" t="s">
        <v>8</v>
      </c>
      <c r="B918" s="12">
        <v>39765</v>
      </c>
      <c r="C918">
        <v>51.96</v>
      </c>
      <c r="D918">
        <v>51.99</v>
      </c>
      <c r="E918">
        <v>53.26</v>
      </c>
      <c r="F918">
        <v>50.6</v>
      </c>
      <c r="G918">
        <v>18.629000000000001</v>
      </c>
      <c r="I918" s="8" t="s">
        <v>776</v>
      </c>
      <c r="J918" s="9">
        <v>1.2524999999999999</v>
      </c>
      <c r="K918" s="9">
        <v>12.9985</v>
      </c>
      <c r="L918">
        <f t="shared" si="124"/>
        <v>10.378043912175649</v>
      </c>
      <c r="M918" s="6">
        <f t="shared" si="125"/>
        <v>539.55450299401195</v>
      </c>
      <c r="N918" s="6">
        <f t="shared" si="126"/>
        <v>30</v>
      </c>
      <c r="O918" s="6">
        <f t="shared" si="127"/>
        <v>-122.64714840214856</v>
      </c>
      <c r="P918" s="7">
        <f t="shared" si="120"/>
        <v>-0.18521117871506967</v>
      </c>
      <c r="X918" s="12">
        <f t="shared" si="121"/>
        <v>39765</v>
      </c>
      <c r="Y918" s="6">
        <f t="shared" si="122"/>
        <v>539.55450299401195</v>
      </c>
      <c r="Z918" s="13">
        <f t="shared" si="123"/>
        <v>-0.18521117871506967</v>
      </c>
    </row>
    <row r="919" spans="1:26" ht="15.75" thickBot="1" x14ac:dyDescent="0.3">
      <c r="A919" t="s">
        <v>8</v>
      </c>
      <c r="B919" s="12">
        <v>39764</v>
      </c>
      <c r="C919">
        <v>55.62</v>
      </c>
      <c r="D919">
        <v>52.37</v>
      </c>
      <c r="E919">
        <v>55.92</v>
      </c>
      <c r="F919">
        <v>51.64</v>
      </c>
      <c r="G919">
        <v>95.87</v>
      </c>
      <c r="I919" s="10" t="s">
        <v>777</v>
      </c>
      <c r="J919" s="11">
        <v>1.2529999999999999</v>
      </c>
      <c r="K919" s="11">
        <v>13.081300000000001</v>
      </c>
      <c r="L919">
        <f t="shared" si="124"/>
        <v>10.439984038308062</v>
      </c>
      <c r="M919" s="6">
        <f t="shared" si="125"/>
        <v>546.74196408619321</v>
      </c>
      <c r="N919" s="6">
        <f t="shared" si="126"/>
        <v>30</v>
      </c>
      <c r="O919" s="6">
        <f t="shared" si="127"/>
        <v>-169.04886368710402</v>
      </c>
      <c r="P919" s="7">
        <f t="shared" si="120"/>
        <v>-0.23617075984751873</v>
      </c>
      <c r="X919" s="12">
        <f t="shared" si="121"/>
        <v>39764</v>
      </c>
      <c r="Y919" s="6">
        <f t="shared" si="122"/>
        <v>546.74196408619321</v>
      </c>
      <c r="Z919" s="13">
        <f t="shared" si="123"/>
        <v>-0.23617075984751873</v>
      </c>
    </row>
    <row r="920" spans="1:26" ht="15.75" thickBot="1" x14ac:dyDescent="0.3">
      <c r="A920" t="s">
        <v>8</v>
      </c>
      <c r="B920" s="12">
        <v>39763</v>
      </c>
      <c r="C920">
        <v>57.53</v>
      </c>
      <c r="D920">
        <v>55.71</v>
      </c>
      <c r="E920">
        <v>57.58</v>
      </c>
      <c r="F920">
        <v>54.92</v>
      </c>
      <c r="G920">
        <v>95.230999999999995</v>
      </c>
      <c r="I920" s="8" t="s">
        <v>778</v>
      </c>
      <c r="J920" s="9">
        <v>1.2746999999999999</v>
      </c>
      <c r="K920" s="9">
        <v>12.8682</v>
      </c>
      <c r="L920">
        <f t="shared" si="124"/>
        <v>10.09508119557543</v>
      </c>
      <c r="M920" s="6">
        <f t="shared" si="125"/>
        <v>562.3969734055072</v>
      </c>
      <c r="N920" s="6">
        <f t="shared" si="126"/>
        <v>32</v>
      </c>
      <c r="O920" s="6">
        <f t="shared" si="127"/>
        <v>-127.18728537643551</v>
      </c>
      <c r="P920" s="7">
        <f t="shared" si="120"/>
        <v>-0.18444052885008519</v>
      </c>
      <c r="X920" s="12">
        <f t="shared" si="121"/>
        <v>39763</v>
      </c>
      <c r="Y920" s="6">
        <f t="shared" si="122"/>
        <v>562.3969734055072</v>
      </c>
      <c r="Z920" s="13">
        <f t="shared" si="123"/>
        <v>-0.18444052885008519</v>
      </c>
    </row>
    <row r="921" spans="1:26" ht="15.75" thickBot="1" x14ac:dyDescent="0.3">
      <c r="A921" t="s">
        <v>8</v>
      </c>
      <c r="B921" s="12">
        <v>39762</v>
      </c>
      <c r="C921">
        <v>58.38</v>
      </c>
      <c r="D921">
        <v>59.08</v>
      </c>
      <c r="E921">
        <v>61.98</v>
      </c>
      <c r="F921">
        <v>56.18</v>
      </c>
      <c r="G921">
        <v>109.298</v>
      </c>
      <c r="I921" s="10" t="s">
        <v>779</v>
      </c>
      <c r="J921" s="11">
        <v>1.2890999999999999</v>
      </c>
      <c r="K921" s="11">
        <v>12.7043</v>
      </c>
      <c r="L921">
        <f t="shared" si="124"/>
        <v>9.8551702738344584</v>
      </c>
      <c r="M921" s="6">
        <f t="shared" si="125"/>
        <v>582.24345977813982</v>
      </c>
      <c r="N921" s="6">
        <f t="shared" si="126"/>
        <v>32</v>
      </c>
      <c r="O921" s="6">
        <f t="shared" si="127"/>
        <v>-168.40866271857112</v>
      </c>
      <c r="P921" s="7">
        <f t="shared" si="120"/>
        <v>-0.22434981221185984</v>
      </c>
      <c r="X921" s="12">
        <f t="shared" si="121"/>
        <v>39762</v>
      </c>
      <c r="Y921" s="6">
        <f t="shared" si="122"/>
        <v>582.24345977813982</v>
      </c>
      <c r="Z921" s="13">
        <f t="shared" si="123"/>
        <v>-0.22434981221185984</v>
      </c>
    </row>
    <row r="922" spans="1:26" ht="15.75" thickBot="1" x14ac:dyDescent="0.3">
      <c r="A922" t="s">
        <v>8</v>
      </c>
      <c r="B922" s="12">
        <v>39759</v>
      </c>
      <c r="C922">
        <v>56.9</v>
      </c>
      <c r="D922">
        <v>57.35</v>
      </c>
      <c r="E922">
        <v>59.43</v>
      </c>
      <c r="F922">
        <v>56.62</v>
      </c>
      <c r="G922">
        <v>89.123000000000005</v>
      </c>
      <c r="I922" s="8" t="s">
        <v>780</v>
      </c>
      <c r="J922" s="9">
        <v>1.2756000000000001</v>
      </c>
      <c r="K922" s="9">
        <v>12.854900000000001</v>
      </c>
      <c r="L922">
        <f t="shared" si="124"/>
        <v>10.077532141737223</v>
      </c>
      <c r="M922" s="6">
        <f t="shared" si="125"/>
        <v>577.94646832862975</v>
      </c>
      <c r="N922" s="6">
        <f t="shared" si="126"/>
        <v>30</v>
      </c>
      <c r="O922" s="6">
        <f t="shared" si="127"/>
        <v>-193.86366931611565</v>
      </c>
      <c r="P922" s="7">
        <f t="shared" si="120"/>
        <v>-0.25118051689202958</v>
      </c>
      <c r="X922" s="12">
        <f t="shared" si="121"/>
        <v>39759</v>
      </c>
      <c r="Y922" s="6">
        <f t="shared" si="122"/>
        <v>577.94646832862975</v>
      </c>
      <c r="Z922" s="13">
        <f t="shared" si="123"/>
        <v>-0.25118051689202958</v>
      </c>
    </row>
    <row r="923" spans="1:26" ht="15.75" thickBot="1" x14ac:dyDescent="0.3">
      <c r="A923" t="s">
        <v>8</v>
      </c>
      <c r="B923" s="12">
        <v>39758</v>
      </c>
      <c r="C923">
        <v>61.56</v>
      </c>
      <c r="D923">
        <v>57.43</v>
      </c>
      <c r="E923">
        <v>62</v>
      </c>
      <c r="F923">
        <v>56.44</v>
      </c>
      <c r="G923">
        <v>118.29</v>
      </c>
      <c r="I923" s="10" t="s">
        <v>781</v>
      </c>
      <c r="J923" s="11">
        <v>1.2769999999999999</v>
      </c>
      <c r="K923" s="11">
        <v>12.628500000000001</v>
      </c>
      <c r="L923">
        <f t="shared" si="124"/>
        <v>9.8891934220830091</v>
      </c>
      <c r="M923" s="6">
        <f t="shared" si="125"/>
        <v>567.93637823022721</v>
      </c>
      <c r="N923" s="6">
        <f t="shared" si="126"/>
        <v>30</v>
      </c>
      <c r="O923" s="6">
        <f t="shared" si="127"/>
        <v>-177.57714729794179</v>
      </c>
      <c r="P923" s="7">
        <f t="shared" si="120"/>
        <v>-0.23819440052698559</v>
      </c>
      <c r="X923" s="12">
        <f t="shared" si="121"/>
        <v>39758</v>
      </c>
      <c r="Y923" s="6">
        <f t="shared" si="122"/>
        <v>567.93637823022721</v>
      </c>
      <c r="Z923" s="13">
        <f t="shared" si="123"/>
        <v>-0.23819440052698559</v>
      </c>
    </row>
    <row r="924" spans="1:26" ht="15.75" thickBot="1" x14ac:dyDescent="0.3">
      <c r="A924" t="s">
        <v>8</v>
      </c>
      <c r="B924" s="12">
        <v>39757</v>
      </c>
      <c r="C924">
        <v>65.95</v>
      </c>
      <c r="D924">
        <v>61.87</v>
      </c>
      <c r="E924">
        <v>66</v>
      </c>
      <c r="F924">
        <v>61.13</v>
      </c>
      <c r="G924">
        <v>138.00700000000001</v>
      </c>
      <c r="I924" s="8" t="s">
        <v>782</v>
      </c>
      <c r="J924" s="9">
        <v>1.2869999999999999</v>
      </c>
      <c r="K924" s="9">
        <v>12.451700000000001</v>
      </c>
      <c r="L924">
        <f t="shared" si="124"/>
        <v>9.6749805749805766</v>
      </c>
      <c r="M924" s="6">
        <f t="shared" si="125"/>
        <v>598.5910481740483</v>
      </c>
      <c r="N924" s="6">
        <f t="shared" si="126"/>
        <v>30</v>
      </c>
      <c r="O924" s="6">
        <f t="shared" si="127"/>
        <v>-125.92161135360334</v>
      </c>
      <c r="P924" s="7">
        <f t="shared" si="120"/>
        <v>-0.17380180966844436</v>
      </c>
      <c r="X924" s="12">
        <f t="shared" si="121"/>
        <v>39757</v>
      </c>
      <c r="Y924" s="6">
        <f t="shared" si="122"/>
        <v>598.5910481740483</v>
      </c>
      <c r="Z924" s="13">
        <f t="shared" si="123"/>
        <v>-0.17380180966844436</v>
      </c>
    </row>
    <row r="925" spans="1:26" ht="15.75" thickBot="1" x14ac:dyDescent="0.3">
      <c r="A925" t="s">
        <v>8</v>
      </c>
      <c r="B925" s="12">
        <v>39756</v>
      </c>
      <c r="C925">
        <v>60.5</v>
      </c>
      <c r="D925">
        <v>66.44</v>
      </c>
      <c r="E925">
        <v>67.760000000000005</v>
      </c>
      <c r="F925">
        <v>58.38</v>
      </c>
      <c r="G925">
        <v>157.321</v>
      </c>
      <c r="I925" s="10" t="s">
        <v>783</v>
      </c>
      <c r="J925" s="11">
        <v>1.282</v>
      </c>
      <c r="K925" s="11">
        <v>12.6373</v>
      </c>
      <c r="L925">
        <f t="shared" si="124"/>
        <v>9.8574882995319815</v>
      </c>
      <c r="M925" s="6">
        <f t="shared" si="125"/>
        <v>654.93152262090484</v>
      </c>
      <c r="N925" s="6">
        <f t="shared" si="126"/>
        <v>32</v>
      </c>
      <c r="O925" s="6">
        <f t="shared" si="127"/>
        <v>-115.35098786051776</v>
      </c>
      <c r="P925" s="7">
        <f t="shared" si="120"/>
        <v>-0.14975153439278271</v>
      </c>
      <c r="X925" s="12">
        <f t="shared" si="121"/>
        <v>39756</v>
      </c>
      <c r="Y925" s="6">
        <f t="shared" si="122"/>
        <v>654.93152262090484</v>
      </c>
      <c r="Z925" s="13">
        <f t="shared" si="123"/>
        <v>-0.14975153439278271</v>
      </c>
    </row>
    <row r="926" spans="1:26" ht="15.75" thickBot="1" x14ac:dyDescent="0.3">
      <c r="A926" t="s">
        <v>8</v>
      </c>
      <c r="B926" s="12">
        <v>39755</v>
      </c>
      <c r="C926">
        <v>64.3</v>
      </c>
      <c r="D926">
        <v>60.48</v>
      </c>
      <c r="E926">
        <v>66.7</v>
      </c>
      <c r="F926">
        <v>60.18</v>
      </c>
      <c r="G926">
        <v>121.336</v>
      </c>
      <c r="I926" s="8" t="s">
        <v>784</v>
      </c>
      <c r="J926" s="9">
        <v>1.2822</v>
      </c>
      <c r="K926" s="9">
        <v>12.5374</v>
      </c>
      <c r="L926">
        <f t="shared" si="124"/>
        <v>9.7780377476212763</v>
      </c>
      <c r="M926" s="6">
        <f t="shared" si="125"/>
        <v>591.37572297613474</v>
      </c>
      <c r="N926" s="6">
        <f t="shared" si="126"/>
        <v>32</v>
      </c>
      <c r="O926" s="6">
        <f t="shared" si="127"/>
        <v>-168.99477547743641</v>
      </c>
      <c r="P926" s="7">
        <f t="shared" si="120"/>
        <v>-0.22225319869870697</v>
      </c>
      <c r="X926" s="12">
        <f t="shared" si="121"/>
        <v>39755</v>
      </c>
      <c r="Y926" s="6">
        <f t="shared" si="122"/>
        <v>591.37572297613474</v>
      </c>
      <c r="Z926" s="13">
        <f t="shared" si="123"/>
        <v>-0.22225319869870697</v>
      </c>
    </row>
    <row r="927" spans="1:26" ht="15.75" thickBot="1" x14ac:dyDescent="0.3">
      <c r="A927" t="s">
        <v>8</v>
      </c>
      <c r="B927" s="12">
        <v>39752</v>
      </c>
      <c r="C927">
        <v>62.52</v>
      </c>
      <c r="D927">
        <v>65.319999999999993</v>
      </c>
      <c r="E927">
        <v>66.47</v>
      </c>
      <c r="F927">
        <v>60.62</v>
      </c>
      <c r="G927">
        <v>121.09699999999999</v>
      </c>
      <c r="I927" s="10" t="s">
        <v>785</v>
      </c>
      <c r="J927" s="11">
        <v>1.2757000000000001</v>
      </c>
      <c r="K927" s="11">
        <v>12.8383</v>
      </c>
      <c r="L927">
        <f t="shared" si="124"/>
        <v>10.063729717018107</v>
      </c>
      <c r="M927" s="6">
        <f t="shared" si="125"/>
        <v>657.36282511562274</v>
      </c>
      <c r="N927" s="6">
        <f t="shared" si="126"/>
        <v>30</v>
      </c>
      <c r="O927" s="6">
        <f t="shared" si="127"/>
        <v>-130.73281013755536</v>
      </c>
      <c r="P927" s="7">
        <f t="shared" si="120"/>
        <v>-0.1658844489039164</v>
      </c>
      <c r="X927" s="12">
        <f t="shared" si="121"/>
        <v>39752</v>
      </c>
      <c r="Y927" s="6">
        <f t="shared" si="122"/>
        <v>657.36282511562274</v>
      </c>
      <c r="Z927" s="13">
        <f t="shared" si="123"/>
        <v>-0.1658844489039164</v>
      </c>
    </row>
    <row r="928" spans="1:26" ht="15.75" thickBot="1" x14ac:dyDescent="0.3">
      <c r="A928" t="s">
        <v>8</v>
      </c>
      <c r="B928" s="12">
        <v>39751</v>
      </c>
      <c r="C928">
        <v>66.180000000000007</v>
      </c>
      <c r="D928">
        <v>63.71</v>
      </c>
      <c r="E928">
        <v>68.349999999999994</v>
      </c>
      <c r="F928">
        <v>61.93</v>
      </c>
      <c r="G928">
        <v>122.032</v>
      </c>
      <c r="I928" s="8" t="s">
        <v>786</v>
      </c>
      <c r="J928" s="9">
        <v>1.3035000000000001</v>
      </c>
      <c r="K928" s="9">
        <v>13.019399999999999</v>
      </c>
      <c r="L928">
        <f t="shared" si="124"/>
        <v>9.9880322209436123</v>
      </c>
      <c r="M928" s="6">
        <f t="shared" si="125"/>
        <v>636.33753279631753</v>
      </c>
      <c r="N928" s="6">
        <f t="shared" si="126"/>
        <v>30</v>
      </c>
      <c r="O928" s="6">
        <f t="shared" si="127"/>
        <v>-175.41985376594221</v>
      </c>
      <c r="P928" s="7">
        <f t="shared" si="120"/>
        <v>-0.21609886977294288</v>
      </c>
      <c r="X928" s="12">
        <f t="shared" si="121"/>
        <v>39751</v>
      </c>
      <c r="Y928" s="6">
        <f t="shared" si="122"/>
        <v>636.33753279631753</v>
      </c>
      <c r="Z928" s="13">
        <f t="shared" si="123"/>
        <v>-0.21609886977294288</v>
      </c>
    </row>
    <row r="929" spans="1:26" ht="15.75" thickBot="1" x14ac:dyDescent="0.3">
      <c r="A929" t="s">
        <v>8</v>
      </c>
      <c r="B929" s="12">
        <v>39750</v>
      </c>
      <c r="C929">
        <v>62.88</v>
      </c>
      <c r="D929">
        <v>65.47</v>
      </c>
      <c r="E929">
        <v>67.12</v>
      </c>
      <c r="F929">
        <v>61.24</v>
      </c>
      <c r="G929">
        <v>146.68299999999999</v>
      </c>
      <c r="I929" s="10" t="s">
        <v>787</v>
      </c>
      <c r="J929" s="11">
        <v>1.2769999999999999</v>
      </c>
      <c r="K929" s="11">
        <v>12.9277</v>
      </c>
      <c r="L929">
        <f t="shared" si="124"/>
        <v>10.123492560689115</v>
      </c>
      <c r="M929" s="6">
        <f t="shared" si="125"/>
        <v>662.78505794831642</v>
      </c>
      <c r="N929" s="6">
        <f t="shared" si="126"/>
        <v>30</v>
      </c>
      <c r="O929" s="6">
        <f t="shared" si="127"/>
        <v>-107.38068182449001</v>
      </c>
      <c r="P929" s="7">
        <f t="shared" si="120"/>
        <v>-0.1394254201130351</v>
      </c>
      <c r="X929" s="12">
        <f t="shared" si="121"/>
        <v>39750</v>
      </c>
      <c r="Y929" s="6">
        <f t="shared" si="122"/>
        <v>662.78505794831642</v>
      </c>
      <c r="Z929" s="13">
        <f t="shared" si="123"/>
        <v>-0.1394254201130351</v>
      </c>
    </row>
    <row r="930" spans="1:26" ht="15.75" thickBot="1" x14ac:dyDescent="0.3">
      <c r="A930" t="s">
        <v>8</v>
      </c>
      <c r="B930" s="12">
        <v>39749</v>
      </c>
      <c r="C930">
        <v>60.49</v>
      </c>
      <c r="D930">
        <v>60.29</v>
      </c>
      <c r="E930">
        <v>62.95</v>
      </c>
      <c r="F930">
        <v>59.47</v>
      </c>
      <c r="G930">
        <v>112.057</v>
      </c>
      <c r="I930" s="8" t="s">
        <v>788</v>
      </c>
      <c r="J930" s="9">
        <v>1.2525999999999999</v>
      </c>
      <c r="K930" s="9">
        <v>13.2494</v>
      </c>
      <c r="L930">
        <f t="shared" si="124"/>
        <v>10.577518760977167</v>
      </c>
      <c r="M930" s="6">
        <f t="shared" si="125"/>
        <v>637.71860609931343</v>
      </c>
      <c r="N930" s="6">
        <f t="shared" si="126"/>
        <v>32</v>
      </c>
      <c r="O930" s="6">
        <f t="shared" si="127"/>
        <v>-208.43799772582315</v>
      </c>
      <c r="P930" s="7">
        <f t="shared" si="120"/>
        <v>-0.24633501267207286</v>
      </c>
      <c r="X930" s="12">
        <f t="shared" si="121"/>
        <v>39749</v>
      </c>
      <c r="Y930" s="6">
        <f t="shared" si="122"/>
        <v>637.71860609931343</v>
      </c>
      <c r="Z930" s="13">
        <f t="shared" si="123"/>
        <v>-0.24633501267207286</v>
      </c>
    </row>
    <row r="931" spans="1:26" ht="15.75" thickBot="1" x14ac:dyDescent="0.3">
      <c r="A931" t="s">
        <v>8</v>
      </c>
      <c r="B931" s="12">
        <v>39748</v>
      </c>
      <c r="C931">
        <v>61.93</v>
      </c>
      <c r="D931">
        <v>61.41</v>
      </c>
      <c r="E931">
        <v>63.59</v>
      </c>
      <c r="F931">
        <v>59.02</v>
      </c>
      <c r="G931">
        <v>103.166</v>
      </c>
      <c r="I931" s="10" t="s">
        <v>789</v>
      </c>
      <c r="J931" s="11">
        <v>1.246</v>
      </c>
      <c r="K931" s="11">
        <v>13.8642</v>
      </c>
      <c r="L931">
        <f t="shared" si="124"/>
        <v>11.126966292134831</v>
      </c>
      <c r="M931" s="6">
        <f t="shared" si="125"/>
        <v>683.3069999999999</v>
      </c>
      <c r="N931" s="6">
        <f t="shared" si="126"/>
        <v>32</v>
      </c>
      <c r="O931" s="6">
        <f t="shared" si="127"/>
        <v>-169.80917687074839</v>
      </c>
      <c r="P931" s="7">
        <f t="shared" si="120"/>
        <v>-0.19904578236180298</v>
      </c>
      <c r="X931" s="12">
        <f t="shared" si="121"/>
        <v>39748</v>
      </c>
      <c r="Y931" s="6">
        <f t="shared" si="122"/>
        <v>683.3069999999999</v>
      </c>
      <c r="Z931" s="13">
        <f t="shared" si="123"/>
        <v>-0.19904578236180298</v>
      </c>
    </row>
    <row r="932" spans="1:26" ht="15.75" thickBot="1" x14ac:dyDescent="0.3">
      <c r="A932" t="s">
        <v>8</v>
      </c>
      <c r="B932" s="12">
        <v>39745</v>
      </c>
      <c r="C932">
        <v>67.33</v>
      </c>
      <c r="D932">
        <v>62.05</v>
      </c>
      <c r="E932">
        <v>67.33</v>
      </c>
      <c r="F932">
        <v>61</v>
      </c>
      <c r="G932">
        <v>119.425</v>
      </c>
      <c r="I932" s="8" t="s">
        <v>790</v>
      </c>
      <c r="J932" s="9">
        <v>1.2596000000000001</v>
      </c>
      <c r="K932" s="9">
        <v>14.01</v>
      </c>
      <c r="L932">
        <f t="shared" si="124"/>
        <v>11.122578596379803</v>
      </c>
      <c r="M932" s="6">
        <f t="shared" si="125"/>
        <v>690.15600190536679</v>
      </c>
      <c r="N932" s="6">
        <f t="shared" si="126"/>
        <v>30</v>
      </c>
      <c r="O932" s="6">
        <f t="shared" si="127"/>
        <v>-149.42488645406138</v>
      </c>
      <c r="P932" s="7">
        <f t="shared" si="120"/>
        <v>-0.17797556915098803</v>
      </c>
      <c r="X932" s="12">
        <f t="shared" si="121"/>
        <v>39745</v>
      </c>
      <c r="Y932" s="6">
        <f t="shared" si="122"/>
        <v>690.15600190536679</v>
      </c>
      <c r="Z932" s="13">
        <f t="shared" si="123"/>
        <v>-0.17797556915098803</v>
      </c>
    </row>
    <row r="933" spans="1:26" ht="15.75" thickBot="1" x14ac:dyDescent="0.3">
      <c r="A933" t="s">
        <v>8</v>
      </c>
      <c r="B933" s="12">
        <v>39744</v>
      </c>
      <c r="C933">
        <v>65.209999999999994</v>
      </c>
      <c r="D933">
        <v>65.92</v>
      </c>
      <c r="E933">
        <v>67.7</v>
      </c>
      <c r="F933">
        <v>64</v>
      </c>
      <c r="G933">
        <v>128.46700000000001</v>
      </c>
      <c r="I933" s="10" t="s">
        <v>791</v>
      </c>
      <c r="J933" s="11">
        <v>1.2809999999999999</v>
      </c>
      <c r="K933" s="11">
        <v>14.872400000000001</v>
      </c>
      <c r="L933">
        <f t="shared" si="124"/>
        <v>11.609992193598753</v>
      </c>
      <c r="M933" s="6">
        <f t="shared" si="125"/>
        <v>765.33068540202987</v>
      </c>
      <c r="N933" s="6">
        <f t="shared" si="126"/>
        <v>30</v>
      </c>
      <c r="O933" s="6">
        <f t="shared" si="127"/>
        <v>-67.041539158420733</v>
      </c>
      <c r="P933" s="7">
        <f t="shared" si="120"/>
        <v>-8.0542739390208798E-2</v>
      </c>
      <c r="X933" s="12">
        <f t="shared" si="121"/>
        <v>39744</v>
      </c>
      <c r="Y933" s="6">
        <f t="shared" si="122"/>
        <v>765.33068540202987</v>
      </c>
      <c r="Z933" s="13">
        <f t="shared" si="123"/>
        <v>-8.0542739390208798E-2</v>
      </c>
    </row>
    <row r="934" spans="1:26" ht="15.75" thickBot="1" x14ac:dyDescent="0.3">
      <c r="A934" t="s">
        <v>8</v>
      </c>
      <c r="B934" s="12">
        <v>39743</v>
      </c>
      <c r="C934">
        <v>68.87</v>
      </c>
      <c r="D934">
        <v>64.52</v>
      </c>
      <c r="E934">
        <v>68.87</v>
      </c>
      <c r="F934">
        <v>63.96</v>
      </c>
      <c r="G934">
        <v>118.935</v>
      </c>
      <c r="I934" s="8" t="s">
        <v>792</v>
      </c>
      <c r="J934" s="9">
        <v>1.2843</v>
      </c>
      <c r="K934" s="9">
        <v>14.092599999999999</v>
      </c>
      <c r="L934">
        <f t="shared" si="124"/>
        <v>10.972981390640815</v>
      </c>
      <c r="M934" s="6">
        <f t="shared" si="125"/>
        <v>707.97675932414529</v>
      </c>
      <c r="N934" s="6">
        <f t="shared" si="126"/>
        <v>30</v>
      </c>
      <c r="O934" s="6">
        <f t="shared" si="127"/>
        <v>-145.00809826970544</v>
      </c>
      <c r="P934" s="7">
        <f t="shared" si="120"/>
        <v>-0.17000078838298807</v>
      </c>
      <c r="X934" s="12">
        <f t="shared" si="121"/>
        <v>39743</v>
      </c>
      <c r="Y934" s="6">
        <f t="shared" si="122"/>
        <v>707.97675932414529</v>
      </c>
      <c r="Z934" s="13">
        <f t="shared" si="123"/>
        <v>-0.17000078838298807</v>
      </c>
    </row>
    <row r="935" spans="1:26" ht="15.75" thickBot="1" x14ac:dyDescent="0.3">
      <c r="A935" t="s">
        <v>8</v>
      </c>
      <c r="B935" s="12">
        <v>39742</v>
      </c>
      <c r="C935">
        <v>73.2</v>
      </c>
      <c r="D935">
        <v>69.72</v>
      </c>
      <c r="E935">
        <v>73.290000000000006</v>
      </c>
      <c r="F935">
        <v>67.91</v>
      </c>
      <c r="G935">
        <v>105.84</v>
      </c>
      <c r="I935" s="10" t="s">
        <v>793</v>
      </c>
      <c r="J935" s="11">
        <v>1.3184</v>
      </c>
      <c r="K935" s="11">
        <v>13.7212</v>
      </c>
      <c r="L935">
        <f t="shared" si="124"/>
        <v>10.407463592233009</v>
      </c>
      <c r="M935" s="6">
        <f t="shared" si="125"/>
        <v>725.60836165048534</v>
      </c>
      <c r="N935" s="6">
        <f t="shared" si="126"/>
        <v>32</v>
      </c>
      <c r="O935" s="6">
        <f t="shared" si="127"/>
        <v>-78.366646778848803</v>
      </c>
      <c r="P935" s="7">
        <f t="shared" si="120"/>
        <v>-9.7473983590544516E-2</v>
      </c>
      <c r="X935" s="12">
        <f t="shared" si="121"/>
        <v>39742</v>
      </c>
      <c r="Y935" s="6">
        <f t="shared" si="122"/>
        <v>725.60836165048534</v>
      </c>
      <c r="Z935" s="13">
        <f t="shared" si="123"/>
        <v>-9.7473983590544516E-2</v>
      </c>
    </row>
    <row r="936" spans="1:26" ht="15.75" thickBot="1" x14ac:dyDescent="0.3">
      <c r="A936" t="s">
        <v>8</v>
      </c>
      <c r="B936" s="12">
        <v>39741</v>
      </c>
      <c r="C936">
        <v>70.650000000000006</v>
      </c>
      <c r="D936">
        <v>72.03</v>
      </c>
      <c r="E936">
        <v>73.61</v>
      </c>
      <c r="F936">
        <v>69.41</v>
      </c>
      <c r="G936">
        <v>123.28</v>
      </c>
      <c r="I936" s="8" t="s">
        <v>794</v>
      </c>
      <c r="J936" s="9">
        <v>1.3424</v>
      </c>
      <c r="K936" s="9">
        <v>13.5213</v>
      </c>
      <c r="L936">
        <f t="shared" si="124"/>
        <v>10.072482121573302</v>
      </c>
      <c r="M936" s="6">
        <f t="shared" si="125"/>
        <v>725.52088721692496</v>
      </c>
      <c r="N936" s="6">
        <f t="shared" si="126"/>
        <v>32</v>
      </c>
      <c r="O936" s="6">
        <f t="shared" si="127"/>
        <v>-52.907776415677404</v>
      </c>
      <c r="P936" s="7">
        <f t="shared" si="120"/>
        <v>-6.796740521961106E-2</v>
      </c>
      <c r="X936" s="12">
        <f t="shared" si="121"/>
        <v>39741</v>
      </c>
      <c r="Y936" s="6">
        <f t="shared" si="122"/>
        <v>725.52088721692496</v>
      </c>
      <c r="Z936" s="13">
        <f t="shared" si="123"/>
        <v>-6.796740521961106E-2</v>
      </c>
    </row>
    <row r="937" spans="1:26" ht="15.75" thickBot="1" x14ac:dyDescent="0.3">
      <c r="A937" t="s">
        <v>8</v>
      </c>
      <c r="B937" s="12">
        <v>39738</v>
      </c>
      <c r="C937">
        <v>70.319999999999993</v>
      </c>
      <c r="D937">
        <v>69.599999999999994</v>
      </c>
      <c r="E937">
        <v>71.900000000000006</v>
      </c>
      <c r="F937">
        <v>67.400000000000006</v>
      </c>
      <c r="G937">
        <v>122.22199999999999</v>
      </c>
      <c r="I937" s="10" t="s">
        <v>795</v>
      </c>
      <c r="J937" s="11">
        <v>1.3404</v>
      </c>
      <c r="K937" s="11">
        <v>13.762600000000001</v>
      </c>
      <c r="L937">
        <f t="shared" si="124"/>
        <v>10.267532079976126</v>
      </c>
      <c r="M937" s="6">
        <f t="shared" si="125"/>
        <v>714.62023276633829</v>
      </c>
      <c r="N937" s="6">
        <f t="shared" si="126"/>
        <v>30</v>
      </c>
      <c r="O937" s="6">
        <f t="shared" si="127"/>
        <v>-58.348437087429943</v>
      </c>
      <c r="P937" s="7">
        <f t="shared" si="120"/>
        <v>-7.5486160517305848E-2</v>
      </c>
      <c r="X937" s="12">
        <f t="shared" si="121"/>
        <v>39738</v>
      </c>
      <c r="Y937" s="6">
        <f t="shared" si="122"/>
        <v>714.62023276633829</v>
      </c>
      <c r="Z937" s="13">
        <f t="shared" si="123"/>
        <v>-7.5486160517305848E-2</v>
      </c>
    </row>
    <row r="938" spans="1:26" ht="15.75" thickBot="1" x14ac:dyDescent="0.3">
      <c r="A938" t="s">
        <v>8</v>
      </c>
      <c r="B938" s="12">
        <v>39737</v>
      </c>
      <c r="C938">
        <v>69.5</v>
      </c>
      <c r="D938">
        <v>66.319999999999993</v>
      </c>
      <c r="E938">
        <v>70.150000000000006</v>
      </c>
      <c r="F938">
        <v>65.45</v>
      </c>
      <c r="G938">
        <v>15.391</v>
      </c>
      <c r="I938" s="8" t="s">
        <v>796</v>
      </c>
      <c r="J938" s="9">
        <v>1.3507</v>
      </c>
      <c r="K938" s="9">
        <v>13.6151</v>
      </c>
      <c r="L938">
        <f t="shared" si="124"/>
        <v>10.080032575701487</v>
      </c>
      <c r="M938" s="6">
        <f t="shared" si="125"/>
        <v>668.50776042052257</v>
      </c>
      <c r="N938" s="6">
        <f t="shared" si="126"/>
        <v>30</v>
      </c>
      <c r="O938" s="6">
        <f t="shared" si="127"/>
        <v>-59.948181263083029</v>
      </c>
      <c r="P938" s="7">
        <f t="shared" si="120"/>
        <v>-8.2294862094927715E-2</v>
      </c>
      <c r="X938" s="12">
        <f t="shared" si="121"/>
        <v>39737</v>
      </c>
      <c r="Y938" s="6">
        <f t="shared" si="122"/>
        <v>668.50776042052257</v>
      </c>
      <c r="Z938" s="13">
        <f t="shared" si="123"/>
        <v>-8.2294862094927715E-2</v>
      </c>
    </row>
    <row r="939" spans="1:26" ht="15.75" thickBot="1" x14ac:dyDescent="0.3">
      <c r="A939" t="s">
        <v>8</v>
      </c>
      <c r="B939" s="12">
        <v>39736</v>
      </c>
      <c r="C939">
        <v>74.3</v>
      </c>
      <c r="D939">
        <v>70.8</v>
      </c>
      <c r="E939">
        <v>75.040000000000006</v>
      </c>
      <c r="F939">
        <v>69.97</v>
      </c>
      <c r="G939">
        <v>63.767000000000003</v>
      </c>
      <c r="I939" s="10" t="s">
        <v>797</v>
      </c>
      <c r="J939" s="11">
        <v>1.3625</v>
      </c>
      <c r="K939" s="11">
        <v>12.611599999999999</v>
      </c>
      <c r="L939">
        <f t="shared" si="124"/>
        <v>9.2562201834862385</v>
      </c>
      <c r="M939" s="6">
        <f t="shared" si="125"/>
        <v>655.34038899082566</v>
      </c>
      <c r="N939" s="6">
        <f t="shared" si="126"/>
        <v>30</v>
      </c>
      <c r="O939" s="6">
        <f t="shared" si="127"/>
        <v>-99.373724499387095</v>
      </c>
      <c r="P939" s="7">
        <f t="shared" si="120"/>
        <v>-0.13167068526097703</v>
      </c>
      <c r="X939" s="12">
        <f t="shared" si="121"/>
        <v>39736</v>
      </c>
      <c r="Y939" s="6">
        <f t="shared" si="122"/>
        <v>655.34038899082566</v>
      </c>
      <c r="Z939" s="13">
        <f t="shared" si="123"/>
        <v>-0.13167068526097703</v>
      </c>
    </row>
    <row r="940" spans="1:26" ht="15.75" thickBot="1" x14ac:dyDescent="0.3">
      <c r="A940" t="s">
        <v>8</v>
      </c>
      <c r="B940" s="12">
        <v>39735</v>
      </c>
      <c r="C940">
        <v>78.459999999999994</v>
      </c>
      <c r="D940">
        <v>74.53</v>
      </c>
      <c r="E940">
        <v>80.739999999999995</v>
      </c>
      <c r="F940">
        <v>74.260000000000005</v>
      </c>
      <c r="G940">
        <v>72.703999999999994</v>
      </c>
      <c r="I940" s="8" t="s">
        <v>798</v>
      </c>
      <c r="J940" s="9">
        <v>1.3752</v>
      </c>
      <c r="K940" s="9">
        <v>12.2187</v>
      </c>
      <c r="L940">
        <f t="shared" si="124"/>
        <v>8.8850349040139616</v>
      </c>
      <c r="M940" s="6">
        <f t="shared" si="125"/>
        <v>662.20165139616051</v>
      </c>
      <c r="N940" s="6">
        <f t="shared" si="126"/>
        <v>32</v>
      </c>
      <c r="O940" s="6">
        <f t="shared" si="127"/>
        <v>-135.2543531538181</v>
      </c>
      <c r="P940" s="7">
        <f t="shared" si="120"/>
        <v>-0.1696072916651308</v>
      </c>
      <c r="X940" s="12">
        <f t="shared" si="121"/>
        <v>39735</v>
      </c>
      <c r="Y940" s="6">
        <f t="shared" si="122"/>
        <v>662.20165139616051</v>
      </c>
      <c r="Z940" s="13">
        <f t="shared" si="123"/>
        <v>-0.1696072916651308</v>
      </c>
    </row>
    <row r="941" spans="1:26" ht="15.75" thickBot="1" x14ac:dyDescent="0.3">
      <c r="A941" t="s">
        <v>8</v>
      </c>
      <c r="B941" s="12">
        <v>39734</v>
      </c>
      <c r="C941">
        <v>77</v>
      </c>
      <c r="D941">
        <v>77.459999999999994</v>
      </c>
      <c r="E941">
        <v>78.42</v>
      </c>
      <c r="F941">
        <v>75.540000000000006</v>
      </c>
      <c r="G941">
        <v>74.259</v>
      </c>
      <c r="I941" s="10" t="s">
        <v>799</v>
      </c>
      <c r="J941" s="11">
        <v>1.3638999999999999</v>
      </c>
      <c r="K941" s="11">
        <v>12.6035</v>
      </c>
      <c r="L941">
        <f t="shared" si="124"/>
        <v>9.2407801158442719</v>
      </c>
      <c r="M941" s="6">
        <f t="shared" si="125"/>
        <v>715.79082777329722</v>
      </c>
      <c r="N941" s="6">
        <f t="shared" si="126"/>
        <v>32</v>
      </c>
      <c r="O941" s="6">
        <f t="shared" si="127"/>
        <v>-95.642839515349351</v>
      </c>
      <c r="P941" s="7">
        <f t="shared" si="120"/>
        <v>-0.11786895635589506</v>
      </c>
      <c r="X941" s="12">
        <f t="shared" si="121"/>
        <v>39734</v>
      </c>
      <c r="Y941" s="6">
        <f t="shared" si="122"/>
        <v>715.79082777329722</v>
      </c>
      <c r="Z941" s="13">
        <f t="shared" si="123"/>
        <v>-0.11786895635589506</v>
      </c>
    </row>
    <row r="942" spans="1:26" ht="15.75" thickBot="1" x14ac:dyDescent="0.3">
      <c r="A942" t="s">
        <v>8</v>
      </c>
      <c r="B942" s="12">
        <v>39731</v>
      </c>
      <c r="C942">
        <v>80.5</v>
      </c>
      <c r="D942">
        <v>74.09</v>
      </c>
      <c r="E942">
        <v>80.55</v>
      </c>
      <c r="F942">
        <v>73.14</v>
      </c>
      <c r="G942">
        <v>116.791</v>
      </c>
      <c r="I942" s="8" t="s">
        <v>800</v>
      </c>
      <c r="J942" s="9">
        <v>1.3579000000000001</v>
      </c>
      <c r="K942" s="9">
        <v>12.638500000000001</v>
      </c>
      <c r="L942">
        <f t="shared" si="124"/>
        <v>9.3073864054790487</v>
      </c>
      <c r="M942" s="6">
        <f t="shared" si="125"/>
        <v>689.58425878194271</v>
      </c>
      <c r="N942" s="6">
        <f t="shared" si="126"/>
        <v>30</v>
      </c>
      <c r="O942" s="6">
        <f t="shared" si="127"/>
        <v>-108.03220354245059</v>
      </c>
      <c r="P942" s="7">
        <f t="shared" si="120"/>
        <v>-0.13544379867439788</v>
      </c>
      <c r="X942" s="12">
        <f t="shared" si="121"/>
        <v>39731</v>
      </c>
      <c r="Y942" s="6">
        <f t="shared" si="122"/>
        <v>689.58425878194271</v>
      </c>
      <c r="Z942" s="13">
        <f t="shared" si="123"/>
        <v>-0.13544379867439788</v>
      </c>
    </row>
    <row r="943" spans="1:26" ht="15.75" thickBot="1" x14ac:dyDescent="0.3">
      <c r="A943" t="s">
        <v>8</v>
      </c>
      <c r="B943" s="12">
        <v>39730</v>
      </c>
      <c r="C943">
        <v>83.62</v>
      </c>
      <c r="D943">
        <v>82.66</v>
      </c>
      <c r="E943">
        <v>85.07</v>
      </c>
      <c r="F943">
        <v>80.400000000000006</v>
      </c>
      <c r="G943">
        <v>75.417000000000002</v>
      </c>
      <c r="I943" s="10" t="s">
        <v>801</v>
      </c>
      <c r="J943" s="11">
        <v>1.3682000000000001</v>
      </c>
      <c r="K943" s="11">
        <v>12.424899999999999</v>
      </c>
      <c r="L943">
        <f t="shared" si="124"/>
        <v>9.081201578716561</v>
      </c>
      <c r="M943" s="6">
        <f t="shared" si="125"/>
        <v>750.65212249671094</v>
      </c>
      <c r="N943" s="6">
        <f t="shared" si="126"/>
        <v>30</v>
      </c>
      <c r="O943" s="6">
        <f t="shared" si="127"/>
        <v>-41.50465210736138</v>
      </c>
      <c r="P943" s="7">
        <f t="shared" si="120"/>
        <v>-5.2394492400959156E-2</v>
      </c>
      <c r="X943" s="12">
        <f t="shared" si="121"/>
        <v>39730</v>
      </c>
      <c r="Y943" s="6">
        <f t="shared" si="122"/>
        <v>750.65212249671094</v>
      </c>
      <c r="Z943" s="13">
        <f t="shared" si="123"/>
        <v>-5.2394492400959156E-2</v>
      </c>
    </row>
    <row r="944" spans="1:26" ht="15.75" thickBot="1" x14ac:dyDescent="0.3">
      <c r="A944" t="s">
        <v>8</v>
      </c>
      <c r="B944" s="12">
        <v>39729</v>
      </c>
      <c r="C944">
        <v>83.94</v>
      </c>
      <c r="D944">
        <v>84.36</v>
      </c>
      <c r="E944">
        <v>85.6</v>
      </c>
      <c r="F944">
        <v>81</v>
      </c>
      <c r="G944">
        <v>116.754</v>
      </c>
      <c r="I944" s="8" t="s">
        <v>802</v>
      </c>
      <c r="J944" s="9">
        <v>1.3731</v>
      </c>
      <c r="K944" s="9">
        <v>12.5625</v>
      </c>
      <c r="L944">
        <f t="shared" si="124"/>
        <v>9.1490058990605192</v>
      </c>
      <c r="M944" s="6">
        <f t="shared" si="125"/>
        <v>771.8101376447454</v>
      </c>
      <c r="N944" s="6">
        <f t="shared" si="126"/>
        <v>30</v>
      </c>
      <c r="O944" s="6">
        <f t="shared" si="127"/>
        <v>-38.862838294469384</v>
      </c>
      <c r="P944" s="7">
        <f t="shared" si="120"/>
        <v>-4.7938983348303155E-2</v>
      </c>
      <c r="X944" s="12">
        <f t="shared" si="121"/>
        <v>39729</v>
      </c>
      <c r="Y944" s="6">
        <f t="shared" si="122"/>
        <v>771.8101376447454</v>
      </c>
      <c r="Z944" s="13">
        <f t="shared" si="123"/>
        <v>-4.7938983348303155E-2</v>
      </c>
    </row>
    <row r="945" spans="1:26" ht="15.75" thickBot="1" x14ac:dyDescent="0.3">
      <c r="A945" t="s">
        <v>8</v>
      </c>
      <c r="B945" s="12">
        <v>39728</v>
      </c>
      <c r="C945">
        <v>83.91</v>
      </c>
      <c r="D945">
        <v>84.66</v>
      </c>
      <c r="E945">
        <v>87.99</v>
      </c>
      <c r="F945">
        <v>82.84</v>
      </c>
      <c r="G945">
        <v>107.678</v>
      </c>
      <c r="I945" s="10" t="s">
        <v>803</v>
      </c>
      <c r="J945" s="11">
        <v>1.3632</v>
      </c>
      <c r="K945" s="11">
        <v>12.004300000000001</v>
      </c>
      <c r="L945">
        <f t="shared" si="124"/>
        <v>8.8059712441314559</v>
      </c>
      <c r="M945" s="6">
        <f t="shared" si="125"/>
        <v>745.513525528169</v>
      </c>
      <c r="N945" s="6">
        <f t="shared" si="126"/>
        <v>32</v>
      </c>
      <c r="O945" s="6">
        <f t="shared" si="127"/>
        <v>-92.101561156747152</v>
      </c>
      <c r="P945" s="7">
        <f t="shared" si="120"/>
        <v>-0.10995690338060111</v>
      </c>
      <c r="X945" s="12">
        <f t="shared" si="121"/>
        <v>39728</v>
      </c>
      <c r="Y945" s="6">
        <f t="shared" si="122"/>
        <v>745.513525528169</v>
      </c>
      <c r="Z945" s="13">
        <f t="shared" si="123"/>
        <v>-0.10995690338060111</v>
      </c>
    </row>
    <row r="946" spans="1:26" ht="15.75" thickBot="1" x14ac:dyDescent="0.3">
      <c r="A946" t="s">
        <v>8</v>
      </c>
      <c r="B946" s="12">
        <v>39727</v>
      </c>
      <c r="C946">
        <v>88.3</v>
      </c>
      <c r="D946">
        <v>83.68</v>
      </c>
      <c r="E946">
        <v>88.65</v>
      </c>
      <c r="F946">
        <v>83.36</v>
      </c>
      <c r="G946">
        <v>105.23699999999999</v>
      </c>
      <c r="I946" s="8" t="s">
        <v>804</v>
      </c>
      <c r="J946" s="9">
        <v>1.3633999999999999</v>
      </c>
      <c r="K946" s="9">
        <v>11.804500000000001</v>
      </c>
      <c r="L946">
        <f t="shared" si="124"/>
        <v>8.6581340765732744</v>
      </c>
      <c r="M946" s="6">
        <f t="shared" si="125"/>
        <v>724.51265952765164</v>
      </c>
      <c r="N946" s="6">
        <f t="shared" si="126"/>
        <v>32</v>
      </c>
      <c r="O946" s="6">
        <f t="shared" si="127"/>
        <v>-113.93519386826222</v>
      </c>
      <c r="P946" s="7">
        <f t="shared" si="120"/>
        <v>-0.13588822895401007</v>
      </c>
      <c r="X946" s="12">
        <f t="shared" si="121"/>
        <v>39727</v>
      </c>
      <c r="Y946" s="6">
        <f t="shared" si="122"/>
        <v>724.51265952765164</v>
      </c>
      <c r="Z946" s="13">
        <f t="shared" si="123"/>
        <v>-0.13588822895401007</v>
      </c>
    </row>
    <row r="947" spans="1:26" ht="15.75" thickBot="1" x14ac:dyDescent="0.3">
      <c r="A947" t="s">
        <v>8</v>
      </c>
      <c r="B947" s="12">
        <v>39724</v>
      </c>
      <c r="C947">
        <v>90.48</v>
      </c>
      <c r="D947">
        <v>90.25</v>
      </c>
      <c r="E947">
        <v>92.46</v>
      </c>
      <c r="F947">
        <v>88</v>
      </c>
      <c r="G947">
        <v>100.636</v>
      </c>
      <c r="I947" s="10" t="s">
        <v>805</v>
      </c>
      <c r="J947" s="11">
        <v>1.3834</v>
      </c>
      <c r="K947" s="11">
        <v>11.8073</v>
      </c>
      <c r="L947">
        <f t="shared" si="124"/>
        <v>8.534986265722134</v>
      </c>
      <c r="M947" s="6">
        <f t="shared" si="125"/>
        <v>770.28251048142261</v>
      </c>
      <c r="N947" s="6">
        <f t="shared" si="126"/>
        <v>30</v>
      </c>
      <c r="O947" s="6">
        <f t="shared" si="127"/>
        <v>-82.037839909824584</v>
      </c>
      <c r="P947" s="7">
        <f t="shared" si="120"/>
        <v>-9.6252353791817971E-2</v>
      </c>
      <c r="X947" s="12">
        <f t="shared" si="121"/>
        <v>39724</v>
      </c>
      <c r="Y947" s="6">
        <f t="shared" si="122"/>
        <v>770.28251048142261</v>
      </c>
      <c r="Z947" s="13">
        <f t="shared" si="123"/>
        <v>-9.6252353791817971E-2</v>
      </c>
    </row>
    <row r="948" spans="1:26" ht="15.75" thickBot="1" x14ac:dyDescent="0.3">
      <c r="A948" t="s">
        <v>8</v>
      </c>
      <c r="B948" s="12">
        <v>39723</v>
      </c>
      <c r="C948">
        <v>96.1</v>
      </c>
      <c r="D948">
        <v>90.56</v>
      </c>
      <c r="E948">
        <v>97.03</v>
      </c>
      <c r="F948">
        <v>90.26</v>
      </c>
      <c r="G948">
        <v>102.206</v>
      </c>
      <c r="I948" s="8" t="s">
        <v>806</v>
      </c>
      <c r="J948" s="9">
        <v>1.3903000000000001</v>
      </c>
      <c r="K948" s="9">
        <v>11.673400000000001</v>
      </c>
      <c r="L948">
        <f t="shared" si="124"/>
        <v>8.3963173415809536</v>
      </c>
      <c r="M948" s="6">
        <f t="shared" si="125"/>
        <v>760.37049845357114</v>
      </c>
      <c r="N948" s="6">
        <f t="shared" si="126"/>
        <v>30</v>
      </c>
      <c r="O948" s="6">
        <f t="shared" si="127"/>
        <v>-83.742594685034646</v>
      </c>
      <c r="P948" s="7">
        <f t="shared" si="120"/>
        <v>-9.920779024249049E-2</v>
      </c>
      <c r="X948" s="12">
        <f t="shared" si="121"/>
        <v>39723</v>
      </c>
      <c r="Y948" s="6">
        <f t="shared" si="122"/>
        <v>760.37049845357114</v>
      </c>
      <c r="Z948" s="13">
        <f t="shared" si="123"/>
        <v>-9.920779024249049E-2</v>
      </c>
    </row>
    <row r="949" spans="1:26" ht="15.75" thickBot="1" x14ac:dyDescent="0.3">
      <c r="A949" t="s">
        <v>8</v>
      </c>
      <c r="B949" s="12">
        <v>39722</v>
      </c>
      <c r="C949">
        <v>99.45</v>
      </c>
      <c r="D949">
        <v>95.33</v>
      </c>
      <c r="E949">
        <v>100.31</v>
      </c>
      <c r="F949">
        <v>92.87</v>
      </c>
      <c r="G949">
        <v>116.718</v>
      </c>
      <c r="I949" s="10" t="s">
        <v>807</v>
      </c>
      <c r="J949" s="11">
        <v>1.4080999999999999</v>
      </c>
      <c r="K949" s="11">
        <v>11.6408</v>
      </c>
      <c r="L949">
        <f t="shared" si="124"/>
        <v>8.26702648959591</v>
      </c>
      <c r="M949" s="6">
        <f t="shared" si="125"/>
        <v>788.0956352531781</v>
      </c>
      <c r="N949" s="6">
        <f t="shared" si="126"/>
        <v>30</v>
      </c>
      <c r="O949" s="6">
        <f t="shared" si="127"/>
        <v>-57.521466176272611</v>
      </c>
      <c r="P949" s="7">
        <f t="shared" si="120"/>
        <v>-6.8023063960079566E-2</v>
      </c>
      <c r="X949" s="12">
        <f t="shared" si="121"/>
        <v>39722</v>
      </c>
      <c r="Y949" s="6">
        <f t="shared" si="122"/>
        <v>788.0956352531781</v>
      </c>
      <c r="Z949" s="13">
        <f t="shared" si="123"/>
        <v>-6.8023063960079566E-2</v>
      </c>
    </row>
    <row r="950" spans="1:26" ht="15.75" thickBot="1" x14ac:dyDescent="0.3">
      <c r="A950" t="s">
        <v>8</v>
      </c>
      <c r="B950" s="12">
        <v>39721</v>
      </c>
      <c r="C950">
        <v>93.3</v>
      </c>
      <c r="D950">
        <v>98.17</v>
      </c>
      <c r="E950">
        <v>99.87</v>
      </c>
      <c r="F950">
        <v>91.1</v>
      </c>
      <c r="G950">
        <v>136.13399999999999</v>
      </c>
      <c r="I950" s="8" t="s">
        <v>808</v>
      </c>
      <c r="J950" s="9">
        <v>1.4302999999999999</v>
      </c>
      <c r="K950" s="9">
        <v>11.827</v>
      </c>
      <c r="L950">
        <f t="shared" si="124"/>
        <v>8.2688946374886392</v>
      </c>
      <c r="M950" s="6">
        <f t="shared" si="125"/>
        <v>811.75738656225974</v>
      </c>
      <c r="N950" s="6">
        <f t="shared" si="126"/>
        <v>32</v>
      </c>
      <c r="O950" s="6">
        <f t="shared" si="127"/>
        <v>-67.491873702416228</v>
      </c>
      <c r="P950" s="7">
        <f t="shared" si="120"/>
        <v>-7.6760796684775701E-2</v>
      </c>
      <c r="X950" s="12">
        <f t="shared" si="121"/>
        <v>39721</v>
      </c>
      <c r="Y950" s="6">
        <f t="shared" si="122"/>
        <v>811.75738656225974</v>
      </c>
      <c r="Z950" s="13">
        <f t="shared" si="123"/>
        <v>-7.6760796684775701E-2</v>
      </c>
    </row>
    <row r="951" spans="1:26" ht="15.75" thickBot="1" x14ac:dyDescent="0.3">
      <c r="A951" t="s">
        <v>8</v>
      </c>
      <c r="B951" s="12">
        <v>39720</v>
      </c>
      <c r="C951">
        <v>103.29</v>
      </c>
      <c r="D951">
        <v>93.98</v>
      </c>
      <c r="E951">
        <v>103.29</v>
      </c>
      <c r="F951">
        <v>92.64</v>
      </c>
      <c r="G951">
        <v>124.824</v>
      </c>
      <c r="I951" s="10" t="s">
        <v>809</v>
      </c>
      <c r="J951" s="11">
        <v>1.4349000000000001</v>
      </c>
      <c r="K951" s="11">
        <v>11.759</v>
      </c>
      <c r="L951">
        <f t="shared" si="124"/>
        <v>8.1949961669802764</v>
      </c>
      <c r="M951" s="6">
        <f t="shared" si="125"/>
        <v>770.16573977280643</v>
      </c>
      <c r="N951" s="6">
        <f t="shared" si="126"/>
        <v>32</v>
      </c>
      <c r="O951" s="6">
        <f t="shared" si="127"/>
        <v>-110.87791265424653</v>
      </c>
      <c r="P951" s="7">
        <f t="shared" si="120"/>
        <v>-0.12584837578570127</v>
      </c>
      <c r="X951" s="12">
        <f t="shared" si="121"/>
        <v>39720</v>
      </c>
      <c r="Y951" s="6">
        <f t="shared" si="122"/>
        <v>770.16573977280643</v>
      </c>
      <c r="Z951" s="13">
        <f t="shared" si="123"/>
        <v>-0.12584837578570127</v>
      </c>
    </row>
    <row r="952" spans="1:26" ht="15.75" thickBot="1" x14ac:dyDescent="0.3">
      <c r="A952" t="s">
        <v>8</v>
      </c>
      <c r="B952" s="12">
        <v>39717</v>
      </c>
      <c r="C952">
        <v>103.77</v>
      </c>
      <c r="D952">
        <v>103.54</v>
      </c>
      <c r="E952">
        <v>104</v>
      </c>
      <c r="F952">
        <v>101.2</v>
      </c>
      <c r="G952">
        <v>79.263000000000005</v>
      </c>
      <c r="I952" s="8" t="s">
        <v>810</v>
      </c>
      <c r="J952" s="9">
        <v>1.464</v>
      </c>
      <c r="K952" s="9">
        <v>11.9642</v>
      </c>
      <c r="L952">
        <f t="shared" si="124"/>
        <v>8.1722677595628408</v>
      </c>
      <c r="M952" s="6">
        <f t="shared" si="125"/>
        <v>846.15660382513659</v>
      </c>
      <c r="N952" s="6">
        <f t="shared" si="126"/>
        <v>30</v>
      </c>
      <c r="O952" s="6">
        <f t="shared" si="127"/>
        <v>-57.151481771125304</v>
      </c>
      <c r="P952" s="7">
        <f t="shared" si="120"/>
        <v>-6.326909133487979E-2</v>
      </c>
      <c r="X952" s="12">
        <f t="shared" si="121"/>
        <v>39717</v>
      </c>
      <c r="Y952" s="6">
        <f t="shared" si="122"/>
        <v>846.15660382513659</v>
      </c>
      <c r="Z952" s="13">
        <f t="shared" si="123"/>
        <v>-6.326909133487979E-2</v>
      </c>
    </row>
    <row r="953" spans="1:26" ht="15.75" thickBot="1" x14ac:dyDescent="0.3">
      <c r="A953" t="s">
        <v>8</v>
      </c>
      <c r="B953" s="12">
        <v>39716</v>
      </c>
      <c r="C953">
        <v>102.56</v>
      </c>
      <c r="D953">
        <v>104.6</v>
      </c>
      <c r="E953">
        <v>105.27</v>
      </c>
      <c r="F953">
        <v>100.01</v>
      </c>
      <c r="G953">
        <v>115.887</v>
      </c>
      <c r="I953" s="10" t="s">
        <v>811</v>
      </c>
      <c r="J953" s="11">
        <v>1.47</v>
      </c>
      <c r="K953" s="11">
        <v>11.9893</v>
      </c>
      <c r="L953">
        <f t="shared" si="124"/>
        <v>8.1559863945578233</v>
      </c>
      <c r="M953" s="6">
        <f t="shared" si="125"/>
        <v>853.11617687074829</v>
      </c>
      <c r="N953" s="6">
        <f t="shared" si="126"/>
        <v>30</v>
      </c>
      <c r="O953" s="6">
        <f t="shared" si="127"/>
        <v>-44.41834840668696</v>
      </c>
      <c r="P953" s="7">
        <f t="shared" si="120"/>
        <v>-4.9489292228571249E-2</v>
      </c>
      <c r="X953" s="12">
        <f t="shared" si="121"/>
        <v>39716</v>
      </c>
      <c r="Y953" s="6">
        <f t="shared" si="122"/>
        <v>853.11617687074829</v>
      </c>
      <c r="Z953" s="13">
        <f t="shared" si="123"/>
        <v>-4.9489292228571249E-2</v>
      </c>
    </row>
    <row r="954" spans="1:26" ht="15.75" thickBot="1" x14ac:dyDescent="0.3">
      <c r="A954" t="s">
        <v>8</v>
      </c>
      <c r="B954" s="12">
        <v>39715</v>
      </c>
      <c r="C954">
        <v>103.48</v>
      </c>
      <c r="D954">
        <v>102.45</v>
      </c>
      <c r="E954">
        <v>105.94</v>
      </c>
      <c r="F954">
        <v>101.63</v>
      </c>
      <c r="G954">
        <v>113.889</v>
      </c>
      <c r="I954" s="8" t="s">
        <v>812</v>
      </c>
      <c r="J954" s="9">
        <v>1.4690000000000001</v>
      </c>
      <c r="K954" s="9">
        <v>12.038500000000001</v>
      </c>
      <c r="L954">
        <f t="shared" si="124"/>
        <v>8.1950306330837304</v>
      </c>
      <c r="M954" s="6">
        <f t="shared" si="125"/>
        <v>839.58088835942817</v>
      </c>
      <c r="N954" s="6">
        <f t="shared" si="126"/>
        <v>30</v>
      </c>
      <c r="O954" s="6">
        <f t="shared" si="127"/>
        <v>-40.443146312475506</v>
      </c>
      <c r="P954" s="7">
        <f t="shared" si="120"/>
        <v>-4.5956865629873146E-2</v>
      </c>
      <c r="X954" s="12">
        <f t="shared" si="121"/>
        <v>39715</v>
      </c>
      <c r="Y954" s="6">
        <f t="shared" si="122"/>
        <v>839.58088835942817</v>
      </c>
      <c r="Z954" s="13">
        <f t="shared" si="123"/>
        <v>-4.5956865629873146E-2</v>
      </c>
    </row>
    <row r="955" spans="1:26" ht="15.75" thickBot="1" x14ac:dyDescent="0.3">
      <c r="A955" t="s">
        <v>8</v>
      </c>
      <c r="B955" s="12">
        <v>39714</v>
      </c>
      <c r="C955">
        <v>106.09</v>
      </c>
      <c r="D955">
        <v>103.08</v>
      </c>
      <c r="E955">
        <v>106.09</v>
      </c>
      <c r="F955">
        <v>100.57</v>
      </c>
      <c r="G955">
        <v>131.238</v>
      </c>
      <c r="I955" s="10" t="s">
        <v>813</v>
      </c>
      <c r="J955" s="11">
        <v>1.4731000000000001</v>
      </c>
      <c r="K955" s="11">
        <v>11.895300000000001</v>
      </c>
      <c r="L955">
        <f t="shared" si="124"/>
        <v>8.0750118797094554</v>
      </c>
      <c r="M955" s="6">
        <f t="shared" si="125"/>
        <v>832.3722245604506</v>
      </c>
      <c r="N955" s="6">
        <f t="shared" si="126"/>
        <v>32</v>
      </c>
      <c r="O955" s="6">
        <f t="shared" si="127"/>
        <v>-42.776170901462024</v>
      </c>
      <c r="P955" s="7">
        <f t="shared" si="120"/>
        <v>-4.8878762874134396E-2</v>
      </c>
      <c r="X955" s="12">
        <f t="shared" si="121"/>
        <v>39714</v>
      </c>
      <c r="Y955" s="6">
        <f t="shared" si="122"/>
        <v>832.3722245604506</v>
      </c>
      <c r="Z955" s="13">
        <f t="shared" si="123"/>
        <v>-4.8878762874134396E-2</v>
      </c>
    </row>
    <row r="956" spans="1:26" ht="15.75" thickBot="1" x14ac:dyDescent="0.3">
      <c r="A956" t="s">
        <v>8</v>
      </c>
      <c r="B956" s="12">
        <v>39713</v>
      </c>
      <c r="C956">
        <v>99.5</v>
      </c>
      <c r="D956">
        <v>106.04</v>
      </c>
      <c r="E956">
        <v>107.11</v>
      </c>
      <c r="F956">
        <v>99.5</v>
      </c>
      <c r="G956">
        <v>144.298</v>
      </c>
      <c r="I956" s="8" t="s">
        <v>814</v>
      </c>
      <c r="J956" s="9">
        <v>1.4571000000000001</v>
      </c>
      <c r="K956" s="9">
        <v>11.7209</v>
      </c>
      <c r="L956">
        <f t="shared" si="124"/>
        <v>8.0439914899457818</v>
      </c>
      <c r="M956" s="6">
        <f t="shared" si="125"/>
        <v>852.98485759385073</v>
      </c>
      <c r="N956" s="6">
        <f t="shared" si="126"/>
        <v>32</v>
      </c>
      <c r="O956" s="6">
        <f t="shared" si="127"/>
        <v>-74.227908708295899</v>
      </c>
      <c r="P956" s="7">
        <f t="shared" si="120"/>
        <v>-8.0054882121961199E-2</v>
      </c>
      <c r="X956" s="12">
        <f t="shared" si="121"/>
        <v>39713</v>
      </c>
      <c r="Y956" s="6">
        <f t="shared" si="122"/>
        <v>852.98485759385073</v>
      </c>
      <c r="Z956" s="13">
        <f t="shared" si="123"/>
        <v>-8.0054882121961199E-2</v>
      </c>
    </row>
    <row r="957" spans="1:26" ht="15.75" thickBot="1" x14ac:dyDescent="0.3">
      <c r="A957" t="s">
        <v>8</v>
      </c>
      <c r="B957" s="12">
        <v>39710</v>
      </c>
      <c r="C957">
        <v>95</v>
      </c>
      <c r="D957">
        <v>99.61</v>
      </c>
      <c r="E957">
        <v>100.5</v>
      </c>
      <c r="F957">
        <v>94.85</v>
      </c>
      <c r="G957">
        <v>128.50299999999999</v>
      </c>
      <c r="I957" s="10" t="s">
        <v>815</v>
      </c>
      <c r="J957" s="11">
        <v>1.4236</v>
      </c>
      <c r="K957" s="11">
        <v>11.4902</v>
      </c>
      <c r="L957">
        <f t="shared" si="124"/>
        <v>8.0712278729980333</v>
      </c>
      <c r="M957" s="6">
        <f t="shared" si="125"/>
        <v>803.97500842933414</v>
      </c>
      <c r="N957" s="6">
        <f t="shared" si="126"/>
        <v>30</v>
      </c>
      <c r="O957" s="6">
        <f t="shared" si="127"/>
        <v>-80.898492317238492</v>
      </c>
      <c r="P957" s="7">
        <f t="shared" si="120"/>
        <v>-9.1423793625850458E-2</v>
      </c>
      <c r="X957" s="12">
        <f t="shared" si="121"/>
        <v>39710</v>
      </c>
      <c r="Y957" s="6">
        <f t="shared" si="122"/>
        <v>803.97500842933414</v>
      </c>
      <c r="Z957" s="13">
        <f t="shared" si="123"/>
        <v>-9.1423793625850458E-2</v>
      </c>
    </row>
    <row r="958" spans="1:26" ht="15.75" thickBot="1" x14ac:dyDescent="0.3">
      <c r="A958" t="s">
        <v>8</v>
      </c>
      <c r="B958" s="12">
        <v>39709</v>
      </c>
      <c r="C958">
        <v>94.85</v>
      </c>
      <c r="D958">
        <v>95.19</v>
      </c>
      <c r="E958">
        <v>99.69</v>
      </c>
      <c r="F958">
        <v>93.29</v>
      </c>
      <c r="G958">
        <v>128.149</v>
      </c>
      <c r="I958" s="8" t="s">
        <v>816</v>
      </c>
      <c r="J958" s="9">
        <v>1.4501999999999999</v>
      </c>
      <c r="K958" s="9">
        <v>11.8592</v>
      </c>
      <c r="L958">
        <f t="shared" si="124"/>
        <v>8.1776306716314995</v>
      </c>
      <c r="M958" s="6">
        <f t="shared" si="125"/>
        <v>778.42866363260237</v>
      </c>
      <c r="N958" s="6">
        <f t="shared" si="126"/>
        <v>30</v>
      </c>
      <c r="O958" s="6">
        <f t="shared" si="127"/>
        <v>-99.878057768228928</v>
      </c>
      <c r="P958" s="7">
        <f t="shared" si="120"/>
        <v>-0.11371660415957098</v>
      </c>
      <c r="X958" s="12">
        <f t="shared" si="121"/>
        <v>39709</v>
      </c>
      <c r="Y958" s="6">
        <f t="shared" si="122"/>
        <v>778.42866363260237</v>
      </c>
      <c r="Z958" s="13">
        <f t="shared" si="123"/>
        <v>-0.11371660415957098</v>
      </c>
    </row>
    <row r="959" spans="1:26" ht="15.75" thickBot="1" x14ac:dyDescent="0.3">
      <c r="A959" t="s">
        <v>8</v>
      </c>
      <c r="B959" s="12">
        <v>39708</v>
      </c>
      <c r="C959">
        <v>91.95</v>
      </c>
      <c r="D959">
        <v>94.84</v>
      </c>
      <c r="E959">
        <v>95.13</v>
      </c>
      <c r="F959">
        <v>89.03</v>
      </c>
      <c r="G959">
        <v>142.84800000000001</v>
      </c>
      <c r="I959" s="10" t="s">
        <v>817</v>
      </c>
      <c r="J959" s="11">
        <v>1.4224000000000001</v>
      </c>
      <c r="K959" s="11">
        <v>11.5929</v>
      </c>
      <c r="L959">
        <f t="shared" si="124"/>
        <v>8.150239032620922</v>
      </c>
      <c r="M959" s="6">
        <f t="shared" si="125"/>
        <v>772.96866985376823</v>
      </c>
      <c r="N959" s="6">
        <f t="shared" si="126"/>
        <v>30</v>
      </c>
      <c r="O959" s="6">
        <f t="shared" si="127"/>
        <v>-97.055746631541865</v>
      </c>
      <c r="P959" s="7">
        <f t="shared" si="120"/>
        <v>-0.11155519867318643</v>
      </c>
      <c r="X959" s="12">
        <f t="shared" si="121"/>
        <v>39708</v>
      </c>
      <c r="Y959" s="6">
        <f t="shared" si="122"/>
        <v>772.96866985376823</v>
      </c>
      <c r="Z959" s="13">
        <f t="shared" si="123"/>
        <v>-0.11155519867318643</v>
      </c>
    </row>
    <row r="960" spans="1:26" ht="15.75" thickBot="1" x14ac:dyDescent="0.3">
      <c r="A960" t="s">
        <v>8</v>
      </c>
      <c r="B960" s="12">
        <v>39707</v>
      </c>
      <c r="C960">
        <v>91.57</v>
      </c>
      <c r="D960">
        <v>89.22</v>
      </c>
      <c r="E960">
        <v>92.13</v>
      </c>
      <c r="F960">
        <v>88.9</v>
      </c>
      <c r="G960">
        <v>142.74</v>
      </c>
      <c r="I960" s="8" t="s">
        <v>818</v>
      </c>
      <c r="J960" s="9">
        <v>1.4267000000000001</v>
      </c>
      <c r="K960" s="9">
        <v>11.6486</v>
      </c>
      <c r="L960">
        <f t="shared" si="124"/>
        <v>8.1647157776687465</v>
      </c>
      <c r="M960" s="6">
        <f t="shared" si="125"/>
        <v>728.4559416836056</v>
      </c>
      <c r="N960" s="6">
        <f t="shared" si="126"/>
        <v>32</v>
      </c>
      <c r="O960" s="6">
        <f t="shared" si="127"/>
        <v>-165.48708567738288</v>
      </c>
      <c r="P960" s="7">
        <f t="shared" si="120"/>
        <v>-0.18512039426709076</v>
      </c>
      <c r="X960" s="12">
        <f t="shared" si="121"/>
        <v>39707</v>
      </c>
      <c r="Y960" s="6">
        <f t="shared" si="122"/>
        <v>728.4559416836056</v>
      </c>
      <c r="Z960" s="13">
        <f t="shared" si="123"/>
        <v>-0.18512039426709076</v>
      </c>
    </row>
    <row r="961" spans="1:26" ht="15.75" thickBot="1" x14ac:dyDescent="0.3">
      <c r="A961" t="s">
        <v>8</v>
      </c>
      <c r="B961" s="12">
        <v>39706</v>
      </c>
      <c r="C961">
        <v>95.99</v>
      </c>
      <c r="D961">
        <v>92.38</v>
      </c>
      <c r="E961">
        <v>96.59</v>
      </c>
      <c r="F961">
        <v>91.17</v>
      </c>
      <c r="G961">
        <v>23.327999999999999</v>
      </c>
      <c r="I961" s="10" t="s">
        <v>819</v>
      </c>
      <c r="J961" s="11">
        <v>1.4151</v>
      </c>
      <c r="K961" s="11">
        <v>11.5609</v>
      </c>
      <c r="L961">
        <f t="shared" si="124"/>
        <v>8.1696699879867154</v>
      </c>
      <c r="M961" s="6">
        <f t="shared" si="125"/>
        <v>754.71411349021275</v>
      </c>
      <c r="N961" s="6">
        <f t="shared" si="126"/>
        <v>32</v>
      </c>
      <c r="O961" s="6">
        <f t="shared" si="127"/>
        <v>-125.28635877114107</v>
      </c>
      <c r="P961" s="7">
        <f t="shared" si="120"/>
        <v>-0.14237078583513751</v>
      </c>
      <c r="X961" s="12">
        <f t="shared" si="121"/>
        <v>39706</v>
      </c>
      <c r="Y961" s="6">
        <f t="shared" si="122"/>
        <v>754.71411349021275</v>
      </c>
      <c r="Z961" s="13">
        <f t="shared" si="123"/>
        <v>-0.14237078583513751</v>
      </c>
    </row>
    <row r="962" spans="1:26" ht="15.75" thickBot="1" x14ac:dyDescent="0.3">
      <c r="A962" t="s">
        <v>8</v>
      </c>
      <c r="B962" s="12">
        <v>39703</v>
      </c>
      <c r="C962">
        <v>98.01</v>
      </c>
      <c r="D962">
        <v>97.58</v>
      </c>
      <c r="E962">
        <v>99.44</v>
      </c>
      <c r="F962">
        <v>96.33</v>
      </c>
      <c r="G962">
        <v>73.123999999999995</v>
      </c>
      <c r="I962" s="8" t="s">
        <v>820</v>
      </c>
      <c r="J962" s="9">
        <v>1.4066000000000001</v>
      </c>
      <c r="K962" s="9">
        <v>11.495200000000001</v>
      </c>
      <c r="L962">
        <f t="shared" si="124"/>
        <v>8.1723304422010514</v>
      </c>
      <c r="M962" s="6">
        <f t="shared" si="125"/>
        <v>797.45600454997862</v>
      </c>
      <c r="N962" s="6">
        <f t="shared" si="126"/>
        <v>30</v>
      </c>
      <c r="O962" s="6">
        <f t="shared" si="127"/>
        <v>-90.416480184638544</v>
      </c>
      <c r="P962" s="7">
        <f t="shared" si="120"/>
        <v>-0.10183498389598569</v>
      </c>
      <c r="X962" s="12">
        <f t="shared" si="121"/>
        <v>39703</v>
      </c>
      <c r="Y962" s="6">
        <f t="shared" si="122"/>
        <v>797.45600454997862</v>
      </c>
      <c r="Z962" s="13">
        <f t="shared" si="123"/>
        <v>-0.10183498389598569</v>
      </c>
    </row>
    <row r="963" spans="1:26" ht="15.75" thickBot="1" x14ac:dyDescent="0.3">
      <c r="A963" t="s">
        <v>8</v>
      </c>
      <c r="B963" s="12">
        <v>39702</v>
      </c>
      <c r="C963">
        <v>99.2</v>
      </c>
      <c r="D963">
        <v>97.64</v>
      </c>
      <c r="E963">
        <v>100.2</v>
      </c>
      <c r="F963">
        <v>96.99</v>
      </c>
      <c r="G963">
        <v>90.887</v>
      </c>
      <c r="I963" s="10" t="s">
        <v>821</v>
      </c>
      <c r="J963" s="11">
        <v>1.3934</v>
      </c>
      <c r="K963" s="11">
        <v>11.579800000000001</v>
      </c>
      <c r="L963">
        <f t="shared" si="124"/>
        <v>8.3104636141811401</v>
      </c>
      <c r="M963" s="6">
        <f t="shared" si="125"/>
        <v>811.43366728864657</v>
      </c>
      <c r="N963" s="6">
        <f t="shared" si="126"/>
        <v>30</v>
      </c>
      <c r="O963" s="6">
        <f t="shared" si="127"/>
        <v>-51.326546033953605</v>
      </c>
      <c r="P963" s="7">
        <f t="shared" si="120"/>
        <v>-5.9491090619824133E-2</v>
      </c>
      <c r="X963" s="12">
        <f t="shared" si="121"/>
        <v>39702</v>
      </c>
      <c r="Y963" s="6">
        <f t="shared" si="122"/>
        <v>811.43366728864657</v>
      </c>
      <c r="Z963" s="13">
        <f t="shared" si="123"/>
        <v>-5.9491090619824133E-2</v>
      </c>
    </row>
    <row r="964" spans="1:26" ht="15.75" thickBot="1" x14ac:dyDescent="0.3">
      <c r="A964" t="s">
        <v>8</v>
      </c>
      <c r="B964" s="12">
        <v>39701</v>
      </c>
      <c r="C964">
        <v>100</v>
      </c>
      <c r="D964">
        <v>98.97</v>
      </c>
      <c r="E964">
        <v>102.06</v>
      </c>
      <c r="F964">
        <v>98.1</v>
      </c>
      <c r="G964">
        <v>105.328</v>
      </c>
      <c r="I964" s="8" t="s">
        <v>822</v>
      </c>
      <c r="J964" s="9">
        <v>1.4094</v>
      </c>
      <c r="K964" s="9">
        <v>11.358599999999999</v>
      </c>
      <c r="L964">
        <f t="shared" si="124"/>
        <v>8.0591741166453801</v>
      </c>
      <c r="M964" s="6">
        <f t="shared" si="125"/>
        <v>797.6164623243933</v>
      </c>
      <c r="N964" s="6">
        <f t="shared" si="126"/>
        <v>30</v>
      </c>
      <c r="O964" s="6">
        <f t="shared" si="127"/>
        <v>-69.128960004410374</v>
      </c>
      <c r="P964" s="7">
        <f t="shared" si="120"/>
        <v>-7.9756936954650567E-2</v>
      </c>
      <c r="X964" s="12">
        <f t="shared" si="121"/>
        <v>39701</v>
      </c>
      <c r="Y964" s="6">
        <f t="shared" si="122"/>
        <v>797.6164623243933</v>
      </c>
      <c r="Z964" s="13">
        <f t="shared" si="123"/>
        <v>-7.9756936954650567E-2</v>
      </c>
    </row>
    <row r="965" spans="1:26" ht="15.75" thickBot="1" x14ac:dyDescent="0.3">
      <c r="A965" t="s">
        <v>8</v>
      </c>
      <c r="B965" s="12">
        <v>39700</v>
      </c>
      <c r="C965">
        <v>103.58</v>
      </c>
      <c r="D965">
        <v>100.34</v>
      </c>
      <c r="E965">
        <v>103.79</v>
      </c>
      <c r="F965">
        <v>98.94</v>
      </c>
      <c r="G965">
        <v>100.889</v>
      </c>
      <c r="I965" s="10" t="s">
        <v>823</v>
      </c>
      <c r="J965" s="11">
        <v>1.4144000000000001</v>
      </c>
      <c r="K965" s="11">
        <v>11.1663</v>
      </c>
      <c r="L965">
        <f t="shared" si="124"/>
        <v>7.8947256787330309</v>
      </c>
      <c r="M965" s="6">
        <f t="shared" si="125"/>
        <v>792.15677460407233</v>
      </c>
      <c r="N965" s="6">
        <f t="shared" si="126"/>
        <v>32</v>
      </c>
      <c r="O965" s="6">
        <f t="shared" si="127"/>
        <v>-78.440766858047823</v>
      </c>
      <c r="P965" s="7">
        <f t="shared" ref="P965:P1028" si="128">O965/(M965-O965)</f>
        <v>-9.0099917725831064E-2</v>
      </c>
      <c r="X965" s="12">
        <f t="shared" ref="X965:X1028" si="129">B965</f>
        <v>39700</v>
      </c>
      <c r="Y965" s="6">
        <f t="shared" ref="Y965:Y1028" si="130">M965</f>
        <v>792.15677460407233</v>
      </c>
      <c r="Z965" s="13">
        <f t="shared" ref="Z965:Z1028" si="131">P965</f>
        <v>-9.0099917725831064E-2</v>
      </c>
    </row>
    <row r="966" spans="1:26" ht="15.75" thickBot="1" x14ac:dyDescent="0.3">
      <c r="A966" t="s">
        <v>8</v>
      </c>
      <c r="B966" s="12">
        <v>39699</v>
      </c>
      <c r="C966">
        <v>105.74</v>
      </c>
      <c r="D966">
        <v>103.44</v>
      </c>
      <c r="E966">
        <v>106.9</v>
      </c>
      <c r="F966">
        <v>102.34</v>
      </c>
      <c r="G966">
        <v>85.367000000000004</v>
      </c>
      <c r="I966" s="8" t="s">
        <v>824</v>
      </c>
      <c r="J966" s="9">
        <v>1.4214</v>
      </c>
      <c r="K966" s="9">
        <v>11.139699999999999</v>
      </c>
      <c r="L966">
        <f t="shared" si="124"/>
        <v>7.8371324046714506</v>
      </c>
      <c r="M966" s="6">
        <f t="shared" si="125"/>
        <v>810.67297593921478</v>
      </c>
      <c r="N966" s="6">
        <f t="shared" si="126"/>
        <v>32</v>
      </c>
      <c r="O966" s="6">
        <f t="shared" si="127"/>
        <v>-65.617000145072097</v>
      </c>
      <c r="P966" s="7">
        <f t="shared" si="128"/>
        <v>-7.4880464156719576E-2</v>
      </c>
      <c r="X966" s="12">
        <f t="shared" si="129"/>
        <v>39699</v>
      </c>
      <c r="Y966" s="6">
        <f t="shared" si="130"/>
        <v>810.67297593921478</v>
      </c>
      <c r="Z966" s="13">
        <f t="shared" si="131"/>
        <v>-7.4880464156719576E-2</v>
      </c>
    </row>
    <row r="967" spans="1:26" ht="15.75" thickBot="1" x14ac:dyDescent="0.3">
      <c r="A967" t="s">
        <v>8</v>
      </c>
      <c r="B967" s="12">
        <v>39696</v>
      </c>
      <c r="C967">
        <v>105.97</v>
      </c>
      <c r="D967">
        <v>104.09</v>
      </c>
      <c r="E967">
        <v>106.65</v>
      </c>
      <c r="F967">
        <v>103.43</v>
      </c>
      <c r="G967">
        <v>96.965000000000003</v>
      </c>
      <c r="I967" s="10" t="s">
        <v>825</v>
      </c>
      <c r="J967" s="11">
        <v>1.4247000000000001</v>
      </c>
      <c r="K967" s="11">
        <v>11.464600000000001</v>
      </c>
      <c r="L967">
        <f t="shared" si="124"/>
        <v>8.0470274443742547</v>
      </c>
      <c r="M967" s="6">
        <f t="shared" si="125"/>
        <v>837.61508668491615</v>
      </c>
      <c r="N967" s="6">
        <f t="shared" si="126"/>
        <v>30</v>
      </c>
      <c r="O967" s="6">
        <f t="shared" si="127"/>
        <v>-29.937116442102933</v>
      </c>
      <c r="P967" s="7">
        <f t="shared" si="128"/>
        <v>-3.4507567768483682E-2</v>
      </c>
      <c r="X967" s="12">
        <f t="shared" si="129"/>
        <v>39696</v>
      </c>
      <c r="Y967" s="6">
        <f t="shared" si="130"/>
        <v>837.61508668491615</v>
      </c>
      <c r="Z967" s="13">
        <f t="shared" si="131"/>
        <v>-3.4507567768483682E-2</v>
      </c>
    </row>
    <row r="968" spans="1:26" ht="15.75" thickBot="1" x14ac:dyDescent="0.3">
      <c r="A968" t="s">
        <v>8</v>
      </c>
      <c r="B968" s="12">
        <v>39695</v>
      </c>
      <c r="C968">
        <v>108.39</v>
      </c>
      <c r="D968">
        <v>106.3</v>
      </c>
      <c r="E968">
        <v>109.16</v>
      </c>
      <c r="F968">
        <v>105.16</v>
      </c>
      <c r="G968">
        <v>82.23</v>
      </c>
      <c r="I968" s="8" t="s">
        <v>826</v>
      </c>
      <c r="J968" s="9">
        <v>1.4488000000000001</v>
      </c>
      <c r="K968" s="9">
        <v>11.4275</v>
      </c>
      <c r="L968">
        <f t="shared" si="124"/>
        <v>7.8875621203754829</v>
      </c>
      <c r="M968" s="6">
        <f t="shared" si="125"/>
        <v>838.44785339591385</v>
      </c>
      <c r="N968" s="6">
        <f t="shared" si="126"/>
        <v>30</v>
      </c>
      <c r="O968" s="6">
        <f t="shared" si="127"/>
        <v>-30.52728704445542</v>
      </c>
      <c r="P968" s="7">
        <f t="shared" si="128"/>
        <v>-3.5130219063557046E-2</v>
      </c>
      <c r="X968" s="12">
        <f t="shared" si="129"/>
        <v>39695</v>
      </c>
      <c r="Y968" s="6">
        <f t="shared" si="130"/>
        <v>838.44785339591385</v>
      </c>
      <c r="Z968" s="13">
        <f t="shared" si="131"/>
        <v>-3.5130219063557046E-2</v>
      </c>
    </row>
    <row r="969" spans="1:26" ht="15.75" thickBot="1" x14ac:dyDescent="0.3">
      <c r="A969" t="s">
        <v>8</v>
      </c>
      <c r="B969" s="12">
        <v>39694</v>
      </c>
      <c r="C969">
        <v>108.33</v>
      </c>
      <c r="D969">
        <v>108.06</v>
      </c>
      <c r="E969">
        <v>108.4</v>
      </c>
      <c r="F969">
        <v>106.17</v>
      </c>
      <c r="G969">
        <v>111.30500000000001</v>
      </c>
      <c r="I969" s="10" t="s">
        <v>827</v>
      </c>
      <c r="J969" s="11">
        <v>1.4440999999999999</v>
      </c>
      <c r="K969" s="11">
        <v>11.3903</v>
      </c>
      <c r="L969">
        <f t="shared" si="124"/>
        <v>7.8874731666782081</v>
      </c>
      <c r="M969" s="6">
        <f t="shared" si="125"/>
        <v>852.32035039124719</v>
      </c>
      <c r="N969" s="6">
        <f t="shared" si="126"/>
        <v>30</v>
      </c>
      <c r="O969" s="6">
        <f t="shared" si="127"/>
        <v>-17.093536284841775</v>
      </c>
      <c r="P969" s="7">
        <f t="shared" si="128"/>
        <v>-1.9660988335708729E-2</v>
      </c>
      <c r="X969" s="12">
        <f t="shared" si="129"/>
        <v>39694</v>
      </c>
      <c r="Y969" s="6">
        <f t="shared" si="130"/>
        <v>852.32035039124719</v>
      </c>
      <c r="Z969" s="13">
        <f t="shared" si="131"/>
        <v>-1.9660988335708729E-2</v>
      </c>
    </row>
    <row r="970" spans="1:26" ht="15.75" thickBot="1" x14ac:dyDescent="0.3">
      <c r="A970" t="s">
        <v>8</v>
      </c>
      <c r="B970" s="12">
        <v>39693</v>
      </c>
      <c r="C970">
        <v>110.45</v>
      </c>
      <c r="D970">
        <v>108.34</v>
      </c>
      <c r="E970">
        <v>110.45</v>
      </c>
      <c r="F970">
        <v>104.14</v>
      </c>
      <c r="G970">
        <v>133.17699999999999</v>
      </c>
      <c r="I970" s="8" t="s">
        <v>828</v>
      </c>
      <c r="J970" s="9">
        <v>1.4516</v>
      </c>
      <c r="K970" s="9">
        <v>11.309900000000001</v>
      </c>
      <c r="L970">
        <f t="shared" si="124"/>
        <v>7.7913337007440076</v>
      </c>
      <c r="M970" s="6">
        <f t="shared" si="125"/>
        <v>844.11309313860579</v>
      </c>
      <c r="N970" s="6">
        <f t="shared" si="126"/>
        <v>32</v>
      </c>
      <c r="O970" s="6">
        <f t="shared" si="127"/>
        <v>-65.979434150465863</v>
      </c>
      <c r="P970" s="7">
        <f t="shared" si="128"/>
        <v>-7.2497501267262787E-2</v>
      </c>
      <c r="X970" s="12">
        <f t="shared" si="129"/>
        <v>39693</v>
      </c>
      <c r="Y970" s="6">
        <f t="shared" si="130"/>
        <v>844.11309313860579</v>
      </c>
      <c r="Z970" s="13">
        <f t="shared" si="131"/>
        <v>-7.2497501267262787E-2</v>
      </c>
    </row>
    <row r="971" spans="1:26" ht="15.75" thickBot="1" x14ac:dyDescent="0.3">
      <c r="A971" t="s">
        <v>8</v>
      </c>
      <c r="B971" s="12">
        <v>39692</v>
      </c>
      <c r="C971">
        <v>115.5</v>
      </c>
      <c r="D971">
        <v>109.41</v>
      </c>
      <c r="E971">
        <v>115.56</v>
      </c>
      <c r="F971">
        <v>109.17</v>
      </c>
      <c r="G971">
        <v>60.994</v>
      </c>
      <c r="I971" s="10" t="s">
        <v>829</v>
      </c>
      <c r="J971" s="11">
        <v>1.4621</v>
      </c>
      <c r="K971" s="11">
        <v>11.3004</v>
      </c>
      <c r="L971">
        <f t="shared" si="124"/>
        <v>7.7288831133301414</v>
      </c>
      <c r="M971" s="6">
        <f t="shared" si="125"/>
        <v>845.61710142945071</v>
      </c>
      <c r="N971" s="6">
        <f t="shared" si="126"/>
        <v>32</v>
      </c>
      <c r="O971" s="6">
        <f t="shared" si="127"/>
        <v>-64.437872627304159</v>
      </c>
      <c r="P971" s="7">
        <f t="shared" si="128"/>
        <v>-7.080657154156221E-2</v>
      </c>
      <c r="X971" s="12">
        <f t="shared" si="129"/>
        <v>39692</v>
      </c>
      <c r="Y971" s="6">
        <f t="shared" si="130"/>
        <v>845.61710142945071</v>
      </c>
      <c r="Z971" s="13">
        <f t="shared" si="131"/>
        <v>-7.080657154156221E-2</v>
      </c>
    </row>
    <row r="972" spans="1:26" ht="15.75" thickBot="1" x14ac:dyDescent="0.3">
      <c r="A972" t="s">
        <v>8</v>
      </c>
      <c r="B972" s="12">
        <v>39689</v>
      </c>
      <c r="C972">
        <v>114.97</v>
      </c>
      <c r="D972">
        <v>114.05</v>
      </c>
      <c r="E972">
        <v>116.75</v>
      </c>
      <c r="F972">
        <v>113.5</v>
      </c>
      <c r="G972">
        <v>100.527</v>
      </c>
      <c r="I972" s="8" t="s">
        <v>830</v>
      </c>
      <c r="J972" s="9">
        <v>1.4735</v>
      </c>
      <c r="K972" s="9">
        <v>11.3597</v>
      </c>
      <c r="L972">
        <f t="shared" si="124"/>
        <v>7.7093315235833053</v>
      </c>
      <c r="M972" s="6">
        <f t="shared" si="125"/>
        <v>879.24926026467597</v>
      </c>
      <c r="N972" s="6">
        <f t="shared" si="126"/>
        <v>30</v>
      </c>
      <c r="O972" s="6">
        <f t="shared" si="127"/>
        <v>-62.500672380137758</v>
      </c>
      <c r="P972" s="7">
        <f t="shared" si="128"/>
        <v>-6.636652705098757E-2</v>
      </c>
      <c r="X972" s="12">
        <f t="shared" si="129"/>
        <v>39689</v>
      </c>
      <c r="Y972" s="6">
        <f t="shared" si="130"/>
        <v>879.24926026467597</v>
      </c>
      <c r="Z972" s="13">
        <f t="shared" si="131"/>
        <v>-6.636652705098757E-2</v>
      </c>
    </row>
    <row r="973" spans="1:26" ht="15.75" thickBot="1" x14ac:dyDescent="0.3">
      <c r="A973" t="s">
        <v>8</v>
      </c>
      <c r="B973" s="12">
        <v>39688</v>
      </c>
      <c r="C973">
        <v>116.42</v>
      </c>
      <c r="D973">
        <v>114.17</v>
      </c>
      <c r="E973">
        <v>118.26</v>
      </c>
      <c r="F973">
        <v>112.81</v>
      </c>
      <c r="G973">
        <v>129.226</v>
      </c>
      <c r="I973" s="10" t="s">
        <v>831</v>
      </c>
      <c r="J973" s="11">
        <v>1.4771000000000001</v>
      </c>
      <c r="K973" s="11">
        <v>11.3987</v>
      </c>
      <c r="L973">
        <f t="shared" si="124"/>
        <v>7.7169453659197069</v>
      </c>
      <c r="M973" s="6">
        <f t="shared" si="125"/>
        <v>881.04365242705296</v>
      </c>
      <c r="N973" s="6">
        <f t="shared" si="126"/>
        <v>30</v>
      </c>
      <c r="O973" s="6">
        <f t="shared" si="127"/>
        <v>-38.996157187719405</v>
      </c>
      <c r="P973" s="7">
        <f t="shared" si="128"/>
        <v>-4.2385293310348592E-2</v>
      </c>
      <c r="X973" s="12">
        <f t="shared" si="129"/>
        <v>39688</v>
      </c>
      <c r="Y973" s="6">
        <f t="shared" si="130"/>
        <v>881.04365242705296</v>
      </c>
      <c r="Z973" s="13">
        <f t="shared" si="131"/>
        <v>-4.2385293310348592E-2</v>
      </c>
    </row>
    <row r="974" spans="1:26" ht="15.75" thickBot="1" x14ac:dyDescent="0.3">
      <c r="A974" t="s">
        <v>8</v>
      </c>
      <c r="B974" s="12">
        <v>39687</v>
      </c>
      <c r="C974">
        <v>114.32</v>
      </c>
      <c r="D974">
        <v>116.22</v>
      </c>
      <c r="E974">
        <v>117.25</v>
      </c>
      <c r="F974">
        <v>114.32</v>
      </c>
      <c r="G974">
        <v>99.537000000000006</v>
      </c>
      <c r="I974" s="8" t="s">
        <v>832</v>
      </c>
      <c r="J974" s="9">
        <v>1.4766999999999999</v>
      </c>
      <c r="K974" s="9">
        <v>11.477499999999999</v>
      </c>
      <c r="L974">
        <f t="shared" si="124"/>
        <v>7.7723979142683008</v>
      </c>
      <c r="M974" s="6">
        <f t="shared" si="125"/>
        <v>903.30808559626189</v>
      </c>
      <c r="N974" s="6">
        <f t="shared" si="126"/>
        <v>30</v>
      </c>
      <c r="O974" s="6">
        <f t="shared" si="127"/>
        <v>-42.44193091586817</v>
      </c>
      <c r="P974" s="7">
        <f t="shared" si="128"/>
        <v>-4.4876479169824908E-2</v>
      </c>
      <c r="X974" s="12">
        <f t="shared" si="129"/>
        <v>39687</v>
      </c>
      <c r="Y974" s="6">
        <f t="shared" si="130"/>
        <v>903.30808559626189</v>
      </c>
      <c r="Z974" s="13">
        <f t="shared" si="131"/>
        <v>-4.4876479169824908E-2</v>
      </c>
    </row>
    <row r="975" spans="1:26" ht="15.75" thickBot="1" x14ac:dyDescent="0.3">
      <c r="A975" t="s">
        <v>8</v>
      </c>
      <c r="B975" s="12">
        <v>39686</v>
      </c>
      <c r="C975">
        <v>114.45</v>
      </c>
      <c r="D975">
        <v>114.63</v>
      </c>
      <c r="E975">
        <v>116.52</v>
      </c>
      <c r="F975">
        <v>111.65</v>
      </c>
      <c r="G975">
        <v>138.78299999999999</v>
      </c>
      <c r="I975" s="10" t="s">
        <v>833</v>
      </c>
      <c r="J975" s="11">
        <v>1.4598</v>
      </c>
      <c r="K975" s="11">
        <v>11.43</v>
      </c>
      <c r="L975">
        <f t="shared" si="124"/>
        <v>7.8298397040690508</v>
      </c>
      <c r="M975" s="6">
        <f t="shared" si="125"/>
        <v>897.53452527743525</v>
      </c>
      <c r="N975" s="6">
        <f t="shared" si="126"/>
        <v>32</v>
      </c>
      <c r="O975" s="6">
        <f t="shared" si="127"/>
        <v>-48.046644164537611</v>
      </c>
      <c r="P975" s="7">
        <f t="shared" si="128"/>
        <v>-5.0811760763903487E-2</v>
      </c>
      <c r="X975" s="12">
        <f t="shared" si="129"/>
        <v>39686</v>
      </c>
      <c r="Y975" s="6">
        <f t="shared" si="130"/>
        <v>897.53452527743525</v>
      </c>
      <c r="Z975" s="13">
        <f t="shared" si="131"/>
        <v>-5.0811760763903487E-2</v>
      </c>
    </row>
    <row r="976" spans="1:26" ht="15.75" thickBot="1" x14ac:dyDescent="0.3">
      <c r="A976" t="s">
        <v>8</v>
      </c>
      <c r="B976" s="12">
        <v>39685</v>
      </c>
      <c r="C976">
        <v>113</v>
      </c>
      <c r="D976">
        <v>114.03</v>
      </c>
      <c r="E976">
        <v>115.6</v>
      </c>
      <c r="F976">
        <v>113</v>
      </c>
      <c r="G976">
        <v>53.124000000000002</v>
      </c>
      <c r="I976" s="8" t="s">
        <v>834</v>
      </c>
      <c r="J976" s="9">
        <v>1.4766999999999999</v>
      </c>
      <c r="K976" s="9">
        <v>11.3964</v>
      </c>
      <c r="L976">
        <f t="shared" si="124"/>
        <v>7.7174781607638661</v>
      </c>
      <c r="M976" s="6">
        <f t="shared" si="125"/>
        <v>880.02403467190368</v>
      </c>
      <c r="N976" s="6">
        <f t="shared" si="126"/>
        <v>32</v>
      </c>
      <c r="O976" s="6">
        <f t="shared" si="127"/>
        <v>-76.571145528389593</v>
      </c>
      <c r="P976" s="7">
        <f t="shared" si="128"/>
        <v>-8.0045506305349581E-2</v>
      </c>
      <c r="X976" s="12">
        <f t="shared" si="129"/>
        <v>39685</v>
      </c>
      <c r="Y976" s="6">
        <f t="shared" si="130"/>
        <v>880.02403467190368</v>
      </c>
      <c r="Z976" s="13">
        <f t="shared" si="131"/>
        <v>-8.0045506305349581E-2</v>
      </c>
    </row>
    <row r="977" spans="1:26" ht="15.75" thickBot="1" x14ac:dyDescent="0.3">
      <c r="A977" t="s">
        <v>8</v>
      </c>
      <c r="B977" s="12">
        <v>39682</v>
      </c>
      <c r="C977">
        <v>120.16</v>
      </c>
      <c r="D977">
        <v>113.92</v>
      </c>
      <c r="E977">
        <v>120.91</v>
      </c>
      <c r="F977">
        <v>113.38</v>
      </c>
      <c r="G977">
        <v>102.586</v>
      </c>
      <c r="I977" s="10" t="s">
        <v>835</v>
      </c>
      <c r="J977" s="11">
        <v>1.4807999999999999</v>
      </c>
      <c r="K977" s="11">
        <v>11.3757</v>
      </c>
      <c r="L977">
        <f t="shared" si="124"/>
        <v>7.6821312803889796</v>
      </c>
      <c r="M977" s="6">
        <f t="shared" si="125"/>
        <v>875.14839546191263</v>
      </c>
      <c r="N977" s="6">
        <f t="shared" si="126"/>
        <v>30</v>
      </c>
      <c r="O977" s="6">
        <f t="shared" si="127"/>
        <v>-65.676747794551375</v>
      </c>
      <c r="P977" s="7">
        <f t="shared" si="128"/>
        <v>-6.980760268292302E-2</v>
      </c>
      <c r="X977" s="12">
        <f t="shared" si="129"/>
        <v>39682</v>
      </c>
      <c r="Y977" s="6">
        <f t="shared" si="130"/>
        <v>875.14839546191263</v>
      </c>
      <c r="Z977" s="13">
        <f t="shared" si="131"/>
        <v>-6.980760268292302E-2</v>
      </c>
    </row>
    <row r="978" spans="1:26" ht="15.75" thickBot="1" x14ac:dyDescent="0.3">
      <c r="A978" t="s">
        <v>8</v>
      </c>
      <c r="B978" s="12">
        <v>39681</v>
      </c>
      <c r="C978">
        <v>114.75</v>
      </c>
      <c r="D978">
        <v>120.16</v>
      </c>
      <c r="E978">
        <v>120.93</v>
      </c>
      <c r="F978">
        <v>114.55</v>
      </c>
      <c r="G978">
        <v>129.45099999999999</v>
      </c>
      <c r="I978" s="8" t="s">
        <v>836</v>
      </c>
      <c r="J978" s="9">
        <v>1.4814000000000001</v>
      </c>
      <c r="K978" s="9">
        <v>11.4312</v>
      </c>
      <c r="L978">
        <f t="shared" si="124"/>
        <v>7.7164844066423655</v>
      </c>
      <c r="M978" s="6">
        <f t="shared" si="125"/>
        <v>927.21276630214663</v>
      </c>
      <c r="N978" s="6">
        <f t="shared" si="126"/>
        <v>30</v>
      </c>
      <c r="O978" s="6">
        <f t="shared" si="127"/>
        <v>-52.302096440487844</v>
      </c>
      <c r="P978" s="7">
        <f t="shared" si="128"/>
        <v>-5.3395919173745213E-2</v>
      </c>
      <c r="X978" s="12">
        <f t="shared" si="129"/>
        <v>39681</v>
      </c>
      <c r="Y978" s="6">
        <f t="shared" si="130"/>
        <v>927.21276630214663</v>
      </c>
      <c r="Z978" s="13">
        <f t="shared" si="131"/>
        <v>-5.3395919173745213E-2</v>
      </c>
    </row>
    <row r="979" spans="1:26" ht="15.75" thickBot="1" x14ac:dyDescent="0.3">
      <c r="A979" t="s">
        <v>8</v>
      </c>
      <c r="B979" s="12">
        <v>39680</v>
      </c>
      <c r="C979">
        <v>113.85</v>
      </c>
      <c r="D979">
        <v>114.36</v>
      </c>
      <c r="E979">
        <v>115.59</v>
      </c>
      <c r="F979">
        <v>111.61</v>
      </c>
      <c r="G979">
        <v>108.482</v>
      </c>
      <c r="I979" s="10" t="s">
        <v>837</v>
      </c>
      <c r="J979" s="11">
        <v>1.4734</v>
      </c>
      <c r="K979" s="11">
        <v>11.400600000000001</v>
      </c>
      <c r="L979">
        <f t="shared" si="124"/>
        <v>7.7376136826387949</v>
      </c>
      <c r="M979" s="6">
        <f t="shared" si="125"/>
        <v>884.87350074657263</v>
      </c>
      <c r="N979" s="6">
        <f t="shared" si="126"/>
        <v>30</v>
      </c>
      <c r="O979" s="6">
        <f t="shared" si="127"/>
        <v>-122.06940125872438</v>
      </c>
      <c r="P979" s="7">
        <f t="shared" si="128"/>
        <v>-0.12122772901584268</v>
      </c>
      <c r="X979" s="12">
        <f t="shared" si="129"/>
        <v>39680</v>
      </c>
      <c r="Y979" s="6">
        <f t="shared" si="130"/>
        <v>884.87350074657263</v>
      </c>
      <c r="Z979" s="13">
        <f t="shared" si="131"/>
        <v>-0.12122772901584268</v>
      </c>
    </row>
    <row r="980" spans="1:26" ht="15.75" thickBot="1" x14ac:dyDescent="0.3">
      <c r="A980" t="s">
        <v>8</v>
      </c>
      <c r="B980" s="12">
        <v>39679</v>
      </c>
      <c r="C980">
        <v>111.94</v>
      </c>
      <c r="D980">
        <v>113.25</v>
      </c>
      <c r="E980">
        <v>115.38</v>
      </c>
      <c r="F980">
        <v>110.7</v>
      </c>
      <c r="G980">
        <v>99.983999999999995</v>
      </c>
      <c r="I980" s="8" t="s">
        <v>838</v>
      </c>
      <c r="J980" s="9">
        <v>1.4677</v>
      </c>
      <c r="K980" s="9">
        <v>11.3827</v>
      </c>
      <c r="L980">
        <f t="shared" si="124"/>
        <v>7.7554677386386865</v>
      </c>
      <c r="M980" s="6">
        <f t="shared" si="125"/>
        <v>878.30672140083129</v>
      </c>
      <c r="N980" s="6">
        <f t="shared" si="126"/>
        <v>32</v>
      </c>
      <c r="O980" s="6">
        <f t="shared" si="127"/>
        <v>-102.645624325016</v>
      </c>
      <c r="P980" s="7">
        <f t="shared" si="128"/>
        <v>-0.10463874700158268</v>
      </c>
      <c r="X980" s="12">
        <f t="shared" si="129"/>
        <v>39679</v>
      </c>
      <c r="Y980" s="6">
        <f t="shared" si="130"/>
        <v>878.30672140083129</v>
      </c>
      <c r="Z980" s="13">
        <f t="shared" si="131"/>
        <v>-0.10463874700158268</v>
      </c>
    </row>
    <row r="981" spans="1:26" ht="15.75" thickBot="1" x14ac:dyDescent="0.3">
      <c r="A981" t="s">
        <v>8</v>
      </c>
      <c r="B981" s="12">
        <v>39678</v>
      </c>
      <c r="C981">
        <v>112.3</v>
      </c>
      <c r="D981">
        <v>111.94</v>
      </c>
      <c r="E981">
        <v>114.15</v>
      </c>
      <c r="F981">
        <v>110.85</v>
      </c>
      <c r="G981">
        <v>86.275000000000006</v>
      </c>
      <c r="I981" s="10" t="s">
        <v>839</v>
      </c>
      <c r="J981" s="11">
        <v>1.4703999999999999</v>
      </c>
      <c r="K981" s="11">
        <v>11.4283</v>
      </c>
      <c r="L981">
        <f t="shared" ref="L981:L1044" si="132">K981/J981</f>
        <v>7.7722388465723613</v>
      </c>
      <c r="M981" s="6">
        <f t="shared" ref="M981:M1044" si="133">L981*D981</f>
        <v>870.0244164853101</v>
      </c>
      <c r="N981" s="6">
        <f t="shared" ref="N981:N1044" si="134">B981-B1003</f>
        <v>32</v>
      </c>
      <c r="O981" s="6">
        <f t="shared" ref="O981:O1044" si="135">M981-M1003</f>
        <v>-120.4228388620304</v>
      </c>
      <c r="P981" s="7">
        <f t="shared" si="128"/>
        <v>-0.1215843026591045</v>
      </c>
      <c r="X981" s="12">
        <f t="shared" si="129"/>
        <v>39678</v>
      </c>
      <c r="Y981" s="6">
        <f t="shared" si="130"/>
        <v>870.0244164853101</v>
      </c>
      <c r="Z981" s="13">
        <f t="shared" si="131"/>
        <v>-0.1215843026591045</v>
      </c>
    </row>
    <row r="982" spans="1:26" ht="15.75" thickBot="1" x14ac:dyDescent="0.3">
      <c r="A982" t="s">
        <v>8</v>
      </c>
      <c r="B982" s="12">
        <v>39675</v>
      </c>
      <c r="C982">
        <v>112.78</v>
      </c>
      <c r="D982">
        <v>112.55</v>
      </c>
      <c r="E982">
        <v>113.05</v>
      </c>
      <c r="F982">
        <v>110.31</v>
      </c>
      <c r="G982">
        <v>87.531999999999996</v>
      </c>
      <c r="I982" s="8" t="s">
        <v>840</v>
      </c>
      <c r="J982" s="9">
        <v>1.4729000000000001</v>
      </c>
      <c r="K982" s="9">
        <v>11.698700000000001</v>
      </c>
      <c r="L982">
        <f t="shared" si="132"/>
        <v>7.9426301853486319</v>
      </c>
      <c r="M982" s="6">
        <f t="shared" si="133"/>
        <v>893.94302736098848</v>
      </c>
      <c r="N982" s="6">
        <f t="shared" si="134"/>
        <v>30</v>
      </c>
      <c r="O982" s="6">
        <f t="shared" si="135"/>
        <v>-145.35433857556723</v>
      </c>
      <c r="P982" s="7">
        <f t="shared" si="128"/>
        <v>-0.13985827669695108</v>
      </c>
      <c r="X982" s="12">
        <f t="shared" si="129"/>
        <v>39675</v>
      </c>
      <c r="Y982" s="6">
        <f t="shared" si="130"/>
        <v>893.94302736098848</v>
      </c>
      <c r="Z982" s="13">
        <f t="shared" si="131"/>
        <v>-0.13985827669695108</v>
      </c>
    </row>
    <row r="983" spans="1:26" ht="15.75" thickBot="1" x14ac:dyDescent="0.3">
      <c r="A983" t="s">
        <v>8</v>
      </c>
      <c r="B983" s="12">
        <v>39674</v>
      </c>
      <c r="C983">
        <v>114.41</v>
      </c>
      <c r="D983">
        <v>112.64</v>
      </c>
      <c r="E983">
        <v>114.89</v>
      </c>
      <c r="F983">
        <v>111.88</v>
      </c>
      <c r="G983">
        <v>19.161000000000001</v>
      </c>
      <c r="I983" s="10" t="s">
        <v>841</v>
      </c>
      <c r="J983" s="11">
        <v>1.4906999999999999</v>
      </c>
      <c r="K983" s="11">
        <v>11.646100000000001</v>
      </c>
      <c r="L983">
        <f t="shared" si="132"/>
        <v>7.8125041926611667</v>
      </c>
      <c r="M983" s="6">
        <f t="shared" si="133"/>
        <v>880.00047226135382</v>
      </c>
      <c r="N983" s="6">
        <f t="shared" si="134"/>
        <v>30</v>
      </c>
      <c r="O983" s="6">
        <f t="shared" si="135"/>
        <v>-182.96857089061621</v>
      </c>
      <c r="P983" s="7">
        <f t="shared" si="128"/>
        <v>-0.17212972670217042</v>
      </c>
      <c r="X983" s="12">
        <f t="shared" si="129"/>
        <v>39674</v>
      </c>
      <c r="Y983" s="6">
        <f t="shared" si="130"/>
        <v>880.00047226135382</v>
      </c>
      <c r="Z983" s="13">
        <f t="shared" si="131"/>
        <v>-0.17212972670217042</v>
      </c>
    </row>
    <row r="984" spans="1:26" ht="15.75" thickBot="1" x14ac:dyDescent="0.3">
      <c r="A984" t="s">
        <v>8</v>
      </c>
      <c r="B984" s="12">
        <v>39673</v>
      </c>
      <c r="C984">
        <v>111.55</v>
      </c>
      <c r="D984">
        <v>113.47</v>
      </c>
      <c r="E984">
        <v>114.93</v>
      </c>
      <c r="F984">
        <v>111.01</v>
      </c>
      <c r="G984">
        <v>64.638999999999996</v>
      </c>
      <c r="I984" s="8" t="s">
        <v>842</v>
      </c>
      <c r="J984" s="9">
        <v>1.4903</v>
      </c>
      <c r="K984" s="9">
        <v>11.661199999999999</v>
      </c>
      <c r="L984">
        <f t="shared" si="132"/>
        <v>7.8247332751794936</v>
      </c>
      <c r="M984" s="6">
        <f t="shared" si="133"/>
        <v>887.87248473461716</v>
      </c>
      <c r="N984" s="6">
        <f t="shared" si="134"/>
        <v>30</v>
      </c>
      <c r="O984" s="6">
        <f t="shared" si="135"/>
        <v>-208.57867952360209</v>
      </c>
      <c r="P984" s="7">
        <f t="shared" si="128"/>
        <v>-0.1902307064124571</v>
      </c>
      <c r="X984" s="12">
        <f t="shared" si="129"/>
        <v>39673</v>
      </c>
      <c r="Y984" s="6">
        <f t="shared" si="130"/>
        <v>887.87248473461716</v>
      </c>
      <c r="Z984" s="13">
        <f t="shared" si="131"/>
        <v>-0.1902307064124571</v>
      </c>
    </row>
    <row r="985" spans="1:26" ht="15.75" thickBot="1" x14ac:dyDescent="0.3">
      <c r="A985" t="s">
        <v>8</v>
      </c>
      <c r="B985" s="12">
        <v>39672</v>
      </c>
      <c r="C985">
        <v>112.88</v>
      </c>
      <c r="D985">
        <v>111.15</v>
      </c>
      <c r="E985">
        <v>114.31</v>
      </c>
      <c r="F985">
        <v>110.47</v>
      </c>
      <c r="G985">
        <v>77.213999999999999</v>
      </c>
      <c r="I985" s="10" t="s">
        <v>843</v>
      </c>
      <c r="J985" s="11">
        <v>1.4906999999999999</v>
      </c>
      <c r="K985" s="11">
        <v>11.571</v>
      </c>
      <c r="L985">
        <f t="shared" si="132"/>
        <v>7.7621251760917689</v>
      </c>
      <c r="M985" s="6">
        <f t="shared" si="133"/>
        <v>862.76021332260018</v>
      </c>
      <c r="N985" s="6">
        <f t="shared" si="134"/>
        <v>32</v>
      </c>
      <c r="O985" s="6">
        <f t="shared" si="135"/>
        <v>-257.43649333985661</v>
      </c>
      <c r="P985" s="7">
        <f t="shared" si="128"/>
        <v>-0.22981364952131453</v>
      </c>
      <c r="X985" s="12">
        <f t="shared" si="129"/>
        <v>39672</v>
      </c>
      <c r="Y985" s="6">
        <f t="shared" si="130"/>
        <v>862.76021332260018</v>
      </c>
      <c r="Z985" s="13">
        <f t="shared" si="131"/>
        <v>-0.22981364952131453</v>
      </c>
    </row>
    <row r="986" spans="1:26" ht="15.75" thickBot="1" x14ac:dyDescent="0.3">
      <c r="A986" t="s">
        <v>8</v>
      </c>
      <c r="B986" s="12">
        <v>39671</v>
      </c>
      <c r="C986">
        <v>113.85</v>
      </c>
      <c r="D986">
        <v>112.67</v>
      </c>
      <c r="E986">
        <v>115.32</v>
      </c>
      <c r="F986">
        <v>111.07</v>
      </c>
      <c r="G986">
        <v>82.153000000000006</v>
      </c>
      <c r="I986" s="8" t="s">
        <v>844</v>
      </c>
      <c r="J986" s="9">
        <v>1.5012000000000001</v>
      </c>
      <c r="K986" s="9">
        <v>11.548400000000001</v>
      </c>
      <c r="L986">
        <f t="shared" si="132"/>
        <v>7.6927791100452971</v>
      </c>
      <c r="M986" s="6">
        <f t="shared" si="133"/>
        <v>866.74542232880367</v>
      </c>
      <c r="N986" s="6">
        <f t="shared" si="134"/>
        <v>32</v>
      </c>
      <c r="O986" s="6">
        <f t="shared" si="135"/>
        <v>-224.53830316139238</v>
      </c>
      <c r="P986" s="7">
        <f t="shared" si="128"/>
        <v>-0.20575611815390313</v>
      </c>
      <c r="X986" s="12">
        <f t="shared" si="129"/>
        <v>39671</v>
      </c>
      <c r="Y986" s="6">
        <f t="shared" si="130"/>
        <v>866.74542232880367</v>
      </c>
      <c r="Z986" s="13">
        <f t="shared" si="131"/>
        <v>-0.20575611815390313</v>
      </c>
    </row>
    <row r="987" spans="1:26" ht="15.75" thickBot="1" x14ac:dyDescent="0.3">
      <c r="A987" t="s">
        <v>8</v>
      </c>
      <c r="B987" s="12">
        <v>39668</v>
      </c>
      <c r="C987">
        <v>117.8</v>
      </c>
      <c r="D987">
        <v>113.33</v>
      </c>
      <c r="E987">
        <v>118.1</v>
      </c>
      <c r="F987">
        <v>112.8</v>
      </c>
      <c r="G987">
        <v>88.576999999999998</v>
      </c>
      <c r="I987" s="10" t="s">
        <v>845</v>
      </c>
      <c r="J987" s="11">
        <v>1.5074000000000001</v>
      </c>
      <c r="K987" s="11">
        <v>11.579800000000001</v>
      </c>
      <c r="L987">
        <f t="shared" si="132"/>
        <v>7.6819689531643887</v>
      </c>
      <c r="M987" s="6">
        <f t="shared" si="133"/>
        <v>870.59754146212015</v>
      </c>
      <c r="N987" s="6">
        <f t="shared" si="134"/>
        <v>30</v>
      </c>
      <c r="O987" s="6">
        <f t="shared" si="135"/>
        <v>-175.96246108321895</v>
      </c>
      <c r="P987" s="7">
        <f t="shared" si="128"/>
        <v>-0.16813413531499444</v>
      </c>
      <c r="X987" s="12">
        <f t="shared" si="129"/>
        <v>39668</v>
      </c>
      <c r="Y987" s="6">
        <f t="shared" si="130"/>
        <v>870.59754146212015</v>
      </c>
      <c r="Z987" s="13">
        <f t="shared" si="131"/>
        <v>-0.16813413531499444</v>
      </c>
    </row>
    <row r="988" spans="1:26" ht="15.75" thickBot="1" x14ac:dyDescent="0.3">
      <c r="A988" t="s">
        <v>8</v>
      </c>
      <c r="B988" s="12">
        <v>39667</v>
      </c>
      <c r="C988">
        <v>117.2</v>
      </c>
      <c r="D988">
        <v>117.86</v>
      </c>
      <c r="E988">
        <v>119.75</v>
      </c>
      <c r="F988">
        <v>116.25</v>
      </c>
      <c r="G988">
        <v>112.79600000000001</v>
      </c>
      <c r="I988" s="8" t="s">
        <v>846</v>
      </c>
      <c r="J988" s="9">
        <v>1.5470999999999999</v>
      </c>
      <c r="K988" s="9">
        <v>11.502700000000001</v>
      </c>
      <c r="L988">
        <f t="shared" si="132"/>
        <v>7.4350074332622338</v>
      </c>
      <c r="M988" s="6">
        <f t="shared" si="133"/>
        <v>876.28997608428688</v>
      </c>
      <c r="N988" s="6">
        <f t="shared" si="134"/>
        <v>30</v>
      </c>
      <c r="O988" s="6">
        <f t="shared" si="135"/>
        <v>-183.7625138755526</v>
      </c>
      <c r="P988" s="7">
        <f t="shared" si="128"/>
        <v>-0.17335227794475963</v>
      </c>
      <c r="X988" s="12">
        <f t="shared" si="129"/>
        <v>39667</v>
      </c>
      <c r="Y988" s="6">
        <f t="shared" si="130"/>
        <v>876.28997608428688</v>
      </c>
      <c r="Z988" s="13">
        <f t="shared" si="131"/>
        <v>-0.17335227794475963</v>
      </c>
    </row>
    <row r="989" spans="1:26" ht="15.75" thickBot="1" x14ac:dyDescent="0.3">
      <c r="A989" t="s">
        <v>8</v>
      </c>
      <c r="B989" s="12">
        <v>39666</v>
      </c>
      <c r="C989">
        <v>116.98</v>
      </c>
      <c r="D989">
        <v>117</v>
      </c>
      <c r="E989">
        <v>118.77</v>
      </c>
      <c r="F989">
        <v>115.6</v>
      </c>
      <c r="G989">
        <v>107.919</v>
      </c>
      <c r="I989" s="10" t="s">
        <v>847</v>
      </c>
      <c r="J989" s="11">
        <v>1.5478000000000001</v>
      </c>
      <c r="K989" s="11">
        <v>11.476900000000001</v>
      </c>
      <c r="L989">
        <f t="shared" si="132"/>
        <v>7.4149760951027268</v>
      </c>
      <c r="M989" s="6">
        <f t="shared" si="133"/>
        <v>867.55220312701908</v>
      </c>
      <c r="N989" s="6">
        <f t="shared" si="134"/>
        <v>30</v>
      </c>
      <c r="O989" s="6">
        <f t="shared" si="135"/>
        <v>-231.09502324829259</v>
      </c>
      <c r="P989" s="7">
        <f t="shared" si="128"/>
        <v>-0.21034506591413141</v>
      </c>
      <c r="X989" s="12">
        <f t="shared" si="129"/>
        <v>39666</v>
      </c>
      <c r="Y989" s="6">
        <f t="shared" si="130"/>
        <v>867.55220312701908</v>
      </c>
      <c r="Z989" s="13">
        <f t="shared" si="131"/>
        <v>-0.21034506591413141</v>
      </c>
    </row>
    <row r="990" spans="1:26" ht="15.75" thickBot="1" x14ac:dyDescent="0.3">
      <c r="A990" t="s">
        <v>8</v>
      </c>
      <c r="B990" s="12">
        <v>39665</v>
      </c>
      <c r="C990">
        <v>119.99</v>
      </c>
      <c r="D990">
        <v>117.7</v>
      </c>
      <c r="E990">
        <v>120.05</v>
      </c>
      <c r="F990">
        <v>116.91</v>
      </c>
      <c r="G990">
        <v>107.538</v>
      </c>
      <c r="I990" s="8" t="s">
        <v>848</v>
      </c>
      <c r="J990" s="9">
        <v>1.5487</v>
      </c>
      <c r="K990" s="9">
        <v>11.433999999999999</v>
      </c>
      <c r="L990">
        <f t="shared" si="132"/>
        <v>7.3829663588816423</v>
      </c>
      <c r="M990" s="6">
        <f t="shared" si="133"/>
        <v>868.97514044036927</v>
      </c>
      <c r="N990" s="6">
        <f t="shared" si="134"/>
        <v>32</v>
      </c>
      <c r="O990" s="6">
        <f t="shared" si="135"/>
        <v>-244.18594564220359</v>
      </c>
      <c r="P990" s="7">
        <f t="shared" si="128"/>
        <v>-0.21936263196330436</v>
      </c>
      <c r="X990" s="12">
        <f t="shared" si="129"/>
        <v>39665</v>
      </c>
      <c r="Y990" s="6">
        <f t="shared" si="130"/>
        <v>868.97514044036927</v>
      </c>
      <c r="Z990" s="13">
        <f t="shared" si="131"/>
        <v>-0.21936263196330436</v>
      </c>
    </row>
    <row r="991" spans="1:26" ht="15.75" thickBot="1" x14ac:dyDescent="0.3">
      <c r="A991" t="s">
        <v>8</v>
      </c>
      <c r="B991" s="12">
        <v>39664</v>
      </c>
      <c r="C991">
        <v>125.3</v>
      </c>
      <c r="D991">
        <v>120.68</v>
      </c>
      <c r="E991">
        <v>125.3</v>
      </c>
      <c r="F991">
        <v>118.8</v>
      </c>
      <c r="G991">
        <v>103.229</v>
      </c>
      <c r="I991" s="10" t="s">
        <v>849</v>
      </c>
      <c r="J991" s="11">
        <v>1.5566</v>
      </c>
      <c r="K991" s="11">
        <v>11.2142</v>
      </c>
      <c r="L991">
        <f t="shared" si="132"/>
        <v>7.2042914043427988</v>
      </c>
      <c r="M991" s="6">
        <f t="shared" si="133"/>
        <v>869.41388667608896</v>
      </c>
      <c r="N991" s="6">
        <f t="shared" si="134"/>
        <v>32</v>
      </c>
      <c r="O991" s="6">
        <f t="shared" si="135"/>
        <v>-274.84726031793059</v>
      </c>
      <c r="P991" s="7">
        <f t="shared" si="128"/>
        <v>-0.24019627079006911</v>
      </c>
      <c r="X991" s="12">
        <f t="shared" si="129"/>
        <v>39664</v>
      </c>
      <c r="Y991" s="6">
        <f t="shared" si="130"/>
        <v>869.41388667608896</v>
      </c>
      <c r="Z991" s="13">
        <f t="shared" si="131"/>
        <v>-0.24019627079006911</v>
      </c>
    </row>
    <row r="992" spans="1:26" ht="15.75" thickBot="1" x14ac:dyDescent="0.3">
      <c r="A992" t="s">
        <v>8</v>
      </c>
      <c r="B992" s="12">
        <v>39661</v>
      </c>
      <c r="C992">
        <v>123.42</v>
      </c>
      <c r="D992">
        <v>124.18</v>
      </c>
      <c r="E992">
        <v>127.94</v>
      </c>
      <c r="F992">
        <v>121.94</v>
      </c>
      <c r="G992">
        <v>101.289</v>
      </c>
      <c r="I992" s="8" t="s">
        <v>850</v>
      </c>
      <c r="J992" s="9">
        <v>1.5573999999999999</v>
      </c>
      <c r="K992" s="9">
        <v>11.4139</v>
      </c>
      <c r="L992">
        <f t="shared" si="132"/>
        <v>7.3288172595351231</v>
      </c>
      <c r="M992" s="6">
        <f t="shared" si="133"/>
        <v>910.09252728907165</v>
      </c>
      <c r="N992" s="6">
        <f t="shared" si="134"/>
        <v>30</v>
      </c>
      <c r="O992" s="6">
        <f t="shared" si="135"/>
        <v>-221.82732593122421</v>
      </c>
      <c r="P992" s="7">
        <f t="shared" si="128"/>
        <v>-0.1959744104674272</v>
      </c>
      <c r="X992" s="12">
        <f t="shared" si="129"/>
        <v>39661</v>
      </c>
      <c r="Y992" s="6">
        <f t="shared" si="130"/>
        <v>910.09252728907165</v>
      </c>
      <c r="Z992" s="13">
        <f t="shared" si="131"/>
        <v>-0.1959744104674272</v>
      </c>
    </row>
    <row r="993" spans="1:26" ht="15.75" thickBot="1" x14ac:dyDescent="0.3">
      <c r="A993" t="s">
        <v>8</v>
      </c>
      <c r="B993" s="12">
        <v>39660</v>
      </c>
      <c r="C993">
        <v>126.9</v>
      </c>
      <c r="D993">
        <v>123.98</v>
      </c>
      <c r="E993">
        <v>127.52</v>
      </c>
      <c r="F993">
        <v>122.92</v>
      </c>
      <c r="G993">
        <v>103.411</v>
      </c>
      <c r="I993" s="10" t="s">
        <v>851</v>
      </c>
      <c r="J993" s="11">
        <v>1.5610999999999999</v>
      </c>
      <c r="K993" s="11">
        <v>11.459</v>
      </c>
      <c r="L993">
        <f t="shared" si="132"/>
        <v>7.3403369418999427</v>
      </c>
      <c r="M993" s="6">
        <f t="shared" si="133"/>
        <v>910.05497405675487</v>
      </c>
      <c r="N993" s="6">
        <f t="shared" si="134"/>
        <v>30</v>
      </c>
      <c r="O993" s="6">
        <f t="shared" si="135"/>
        <v>-201.83994194958404</v>
      </c>
      <c r="P993" s="7">
        <f t="shared" si="128"/>
        <v>-0.18152789354820051</v>
      </c>
      <c r="X993" s="12">
        <f t="shared" si="129"/>
        <v>39660</v>
      </c>
      <c r="Y993" s="6">
        <f t="shared" si="130"/>
        <v>910.05497405675487</v>
      </c>
      <c r="Z993" s="13">
        <f t="shared" si="131"/>
        <v>-0.18152789354820051</v>
      </c>
    </row>
    <row r="994" spans="1:26" ht="15.75" thickBot="1" x14ac:dyDescent="0.3">
      <c r="A994" t="s">
        <v>8</v>
      </c>
      <c r="B994" s="12">
        <v>39659</v>
      </c>
      <c r="C994">
        <v>122.59</v>
      </c>
      <c r="D994">
        <v>127.1</v>
      </c>
      <c r="E994">
        <v>127.61</v>
      </c>
      <c r="F994">
        <v>121.42</v>
      </c>
      <c r="G994">
        <v>117.274</v>
      </c>
      <c r="I994" s="8" t="s">
        <v>852</v>
      </c>
      <c r="J994" s="9">
        <v>1.5589</v>
      </c>
      <c r="K994" s="9">
        <v>11.550700000000001</v>
      </c>
      <c r="L994">
        <f t="shared" si="132"/>
        <v>7.4095195330040422</v>
      </c>
      <c r="M994" s="6">
        <f t="shared" si="133"/>
        <v>941.74993264481373</v>
      </c>
      <c r="N994" s="6">
        <f t="shared" si="134"/>
        <v>30</v>
      </c>
      <c r="O994" s="6">
        <f t="shared" si="135"/>
        <v>-153.06468166627474</v>
      </c>
      <c r="P994" s="7">
        <f t="shared" si="128"/>
        <v>-0.13980876731590819</v>
      </c>
      <c r="X994" s="12">
        <f t="shared" si="129"/>
        <v>39659</v>
      </c>
      <c r="Y994" s="6">
        <f t="shared" si="130"/>
        <v>941.74993264481373</v>
      </c>
      <c r="Z994" s="13">
        <f t="shared" si="131"/>
        <v>-0.13980876731590819</v>
      </c>
    </row>
    <row r="995" spans="1:26" ht="15.75" thickBot="1" x14ac:dyDescent="0.3">
      <c r="A995" t="s">
        <v>8</v>
      </c>
      <c r="B995" s="12">
        <v>39658</v>
      </c>
      <c r="C995">
        <v>126.12</v>
      </c>
      <c r="D995">
        <v>122.71</v>
      </c>
      <c r="E995">
        <v>126.79</v>
      </c>
      <c r="F995">
        <v>120.88</v>
      </c>
      <c r="G995">
        <v>116.651</v>
      </c>
      <c r="I995" s="10" t="s">
        <v>853</v>
      </c>
      <c r="J995" s="11">
        <v>1.5705</v>
      </c>
      <c r="K995" s="11">
        <v>11.7751</v>
      </c>
      <c r="L995">
        <f t="shared" si="132"/>
        <v>7.4976758993950972</v>
      </c>
      <c r="M995" s="6">
        <f t="shared" si="133"/>
        <v>920.03980961477237</v>
      </c>
      <c r="N995" s="6">
        <f t="shared" si="134"/>
        <v>32</v>
      </c>
      <c r="O995" s="6">
        <f t="shared" si="135"/>
        <v>-192.60387847260381</v>
      </c>
      <c r="P995" s="7">
        <f t="shared" si="128"/>
        <v>-0.1731047239423863</v>
      </c>
      <c r="X995" s="12">
        <f t="shared" si="129"/>
        <v>39658</v>
      </c>
      <c r="Y995" s="6">
        <f t="shared" si="130"/>
        <v>920.03980961477237</v>
      </c>
      <c r="Z995" s="13">
        <f t="shared" si="131"/>
        <v>-0.1731047239423863</v>
      </c>
    </row>
    <row r="996" spans="1:26" ht="15.75" thickBot="1" x14ac:dyDescent="0.3">
      <c r="A996" t="s">
        <v>8</v>
      </c>
      <c r="B996" s="12">
        <v>39657</v>
      </c>
      <c r="C996">
        <v>124.4</v>
      </c>
      <c r="D996">
        <v>125.84</v>
      </c>
      <c r="E996">
        <v>126.49</v>
      </c>
      <c r="F996">
        <v>124.05</v>
      </c>
      <c r="G996">
        <v>92.683999999999997</v>
      </c>
      <c r="I996" s="8" t="s">
        <v>854</v>
      </c>
      <c r="J996" s="9">
        <v>1.5746</v>
      </c>
      <c r="K996" s="9">
        <v>11.8339</v>
      </c>
      <c r="L996">
        <f t="shared" si="132"/>
        <v>7.5154959989838686</v>
      </c>
      <c r="M996" s="6">
        <f t="shared" si="133"/>
        <v>945.75001651213006</v>
      </c>
      <c r="N996" s="6">
        <f t="shared" si="134"/>
        <v>32</v>
      </c>
      <c r="O996" s="6">
        <f t="shared" si="135"/>
        <v>-154.43679678645253</v>
      </c>
      <c r="P996" s="7">
        <f t="shared" si="128"/>
        <v>-0.14037324836081227</v>
      </c>
      <c r="X996" s="12">
        <f t="shared" si="129"/>
        <v>39657</v>
      </c>
      <c r="Y996" s="6">
        <f t="shared" si="130"/>
        <v>945.75001651213006</v>
      </c>
      <c r="Z996" s="13">
        <f t="shared" si="131"/>
        <v>-0.14037324836081227</v>
      </c>
    </row>
    <row r="997" spans="1:26" ht="15.75" thickBot="1" x14ac:dyDescent="0.3">
      <c r="A997" t="s">
        <v>8</v>
      </c>
      <c r="B997" s="12">
        <v>39654</v>
      </c>
      <c r="C997">
        <v>126.56</v>
      </c>
      <c r="D997">
        <v>124.52</v>
      </c>
      <c r="E997">
        <v>127.51</v>
      </c>
      <c r="F997">
        <v>123.39</v>
      </c>
      <c r="G997">
        <v>91.796000000000006</v>
      </c>
      <c r="I997" s="10" t="s">
        <v>855</v>
      </c>
      <c r="J997" s="11">
        <v>1.5733999999999999</v>
      </c>
      <c r="K997" s="11">
        <v>11.9481</v>
      </c>
      <c r="L997">
        <f t="shared" si="132"/>
        <v>7.5938095843396471</v>
      </c>
      <c r="M997" s="6">
        <f t="shared" si="133"/>
        <v>945.58116944197286</v>
      </c>
      <c r="N997" s="6">
        <f t="shared" si="134"/>
        <v>30</v>
      </c>
      <c r="O997" s="6">
        <f t="shared" si="135"/>
        <v>-127.76711314024396</v>
      </c>
      <c r="P997" s="7">
        <f t="shared" si="128"/>
        <v>-0.11903602513143929</v>
      </c>
      <c r="X997" s="12">
        <f t="shared" si="129"/>
        <v>39654</v>
      </c>
      <c r="Y997" s="6">
        <f t="shared" si="130"/>
        <v>945.58116944197286</v>
      </c>
      <c r="Z997" s="13">
        <f t="shared" si="131"/>
        <v>-0.11903602513143929</v>
      </c>
    </row>
    <row r="998" spans="1:26" ht="15.75" thickBot="1" x14ac:dyDescent="0.3">
      <c r="A998" t="s">
        <v>8</v>
      </c>
      <c r="B998" s="12">
        <v>39653</v>
      </c>
      <c r="C998">
        <v>125.23</v>
      </c>
      <c r="D998">
        <v>126.44</v>
      </c>
      <c r="E998">
        <v>127.25</v>
      </c>
      <c r="F998">
        <v>124.1</v>
      </c>
      <c r="G998">
        <v>110.83</v>
      </c>
      <c r="I998" s="8" t="s">
        <v>856</v>
      </c>
      <c r="J998" s="9">
        <v>1.5677000000000001</v>
      </c>
      <c r="K998" s="9">
        <v>11.8606</v>
      </c>
      <c r="L998">
        <f t="shared" si="132"/>
        <v>7.5656056643490457</v>
      </c>
      <c r="M998" s="6">
        <f t="shared" si="133"/>
        <v>956.59518020029327</v>
      </c>
      <c r="N998" s="6">
        <f t="shared" si="134"/>
        <v>30</v>
      </c>
      <c r="O998" s="6">
        <f t="shared" si="135"/>
        <v>-143.9554210330059</v>
      </c>
      <c r="P998" s="7">
        <f t="shared" si="128"/>
        <v>-0.13080309153589717</v>
      </c>
      <c r="X998" s="12">
        <f t="shared" si="129"/>
        <v>39653</v>
      </c>
      <c r="Y998" s="6">
        <f t="shared" si="130"/>
        <v>956.59518020029327</v>
      </c>
      <c r="Z998" s="13">
        <f t="shared" si="131"/>
        <v>-0.13080309153589717</v>
      </c>
    </row>
    <row r="999" spans="1:26" ht="15.75" thickBot="1" x14ac:dyDescent="0.3">
      <c r="A999" t="s">
        <v>8</v>
      </c>
      <c r="B999" s="12">
        <v>39652</v>
      </c>
      <c r="C999">
        <v>129.4</v>
      </c>
      <c r="D999">
        <v>125.29</v>
      </c>
      <c r="E999">
        <v>129.5</v>
      </c>
      <c r="F999">
        <v>124.61</v>
      </c>
      <c r="G999">
        <v>116.745</v>
      </c>
      <c r="I999" s="10" t="s">
        <v>857</v>
      </c>
      <c r="J999" s="11">
        <v>1.5741000000000001</v>
      </c>
      <c r="K999" s="11">
        <v>11.8202</v>
      </c>
      <c r="L999">
        <f t="shared" si="132"/>
        <v>7.5091798488024901</v>
      </c>
      <c r="M999" s="6">
        <f t="shared" si="133"/>
        <v>940.825143256464</v>
      </c>
      <c r="N999" s="6">
        <f t="shared" si="134"/>
        <v>30</v>
      </c>
      <c r="O999" s="6">
        <f t="shared" si="135"/>
        <v>-154.23940606381154</v>
      </c>
      <c r="P999" s="7">
        <f t="shared" si="128"/>
        <v>-0.1408496021166519</v>
      </c>
      <c r="X999" s="12">
        <f t="shared" si="129"/>
        <v>39652</v>
      </c>
      <c r="Y999" s="6">
        <f t="shared" si="130"/>
        <v>940.825143256464</v>
      </c>
      <c r="Z999" s="13">
        <f t="shared" si="131"/>
        <v>-0.1408496021166519</v>
      </c>
    </row>
    <row r="1000" spans="1:26" ht="15.75" thickBot="1" x14ac:dyDescent="0.3">
      <c r="A1000" t="s">
        <v>8</v>
      </c>
      <c r="B1000" s="12">
        <v>39651</v>
      </c>
      <c r="C1000">
        <v>132.69</v>
      </c>
      <c r="D1000">
        <v>129.55000000000001</v>
      </c>
      <c r="E1000">
        <v>133.75</v>
      </c>
      <c r="F1000">
        <v>127.6</v>
      </c>
      <c r="G1000">
        <v>111.91500000000001</v>
      </c>
      <c r="I1000" s="8" t="s">
        <v>858</v>
      </c>
      <c r="J1000" s="9">
        <v>1.5919000000000001</v>
      </c>
      <c r="K1000" s="9">
        <v>12.036199999999999</v>
      </c>
      <c r="L1000">
        <f t="shared" si="132"/>
        <v>7.5609020667127318</v>
      </c>
      <c r="M1000" s="6">
        <f t="shared" si="133"/>
        <v>979.51486274263448</v>
      </c>
      <c r="N1000" s="6">
        <f t="shared" si="134"/>
        <v>32</v>
      </c>
      <c r="O1000" s="6">
        <f t="shared" si="135"/>
        <v>-97.136189147179721</v>
      </c>
      <c r="P1000" s="7">
        <f t="shared" si="128"/>
        <v>-9.0220679185404967E-2</v>
      </c>
      <c r="X1000" s="12">
        <f t="shared" si="129"/>
        <v>39651</v>
      </c>
      <c r="Y1000" s="6">
        <f t="shared" si="130"/>
        <v>979.51486274263448</v>
      </c>
      <c r="Z1000" s="13">
        <f t="shared" si="131"/>
        <v>-9.0220679185404967E-2</v>
      </c>
    </row>
    <row r="1001" spans="1:26" ht="15.75" thickBot="1" x14ac:dyDescent="0.3">
      <c r="A1001" t="s">
        <v>8</v>
      </c>
      <c r="B1001" s="12">
        <v>39650</v>
      </c>
      <c r="C1001">
        <v>131.04</v>
      </c>
      <c r="D1001">
        <v>132.61000000000001</v>
      </c>
      <c r="E1001">
        <v>133.57</v>
      </c>
      <c r="F1001">
        <v>130.19</v>
      </c>
      <c r="G1001">
        <v>85.102000000000004</v>
      </c>
      <c r="I1001" s="10" t="s">
        <v>859</v>
      </c>
      <c r="J1001" s="11">
        <v>1.5858000000000001</v>
      </c>
      <c r="K1001" s="11">
        <v>12.041399999999999</v>
      </c>
      <c r="L1001">
        <f t="shared" si="132"/>
        <v>7.593265228906545</v>
      </c>
      <c r="M1001" s="6">
        <f t="shared" si="133"/>
        <v>1006.942902005297</v>
      </c>
      <c r="N1001" s="6">
        <f t="shared" si="134"/>
        <v>32</v>
      </c>
      <c r="O1001" s="6">
        <f t="shared" si="135"/>
        <v>-49.807437120082227</v>
      </c>
      <c r="P1001" s="7">
        <f t="shared" si="128"/>
        <v>-4.7132643611267178E-2</v>
      </c>
      <c r="X1001" s="12">
        <f t="shared" si="129"/>
        <v>39650</v>
      </c>
      <c r="Y1001" s="6">
        <f t="shared" si="130"/>
        <v>1006.942902005297</v>
      </c>
      <c r="Z1001" s="13">
        <f t="shared" si="131"/>
        <v>-4.7132643611267178E-2</v>
      </c>
    </row>
    <row r="1002" spans="1:26" ht="15.75" thickBot="1" x14ac:dyDescent="0.3">
      <c r="A1002" t="s">
        <v>8</v>
      </c>
      <c r="B1002" s="12">
        <v>39647</v>
      </c>
      <c r="C1002">
        <v>131.59</v>
      </c>
      <c r="D1002">
        <v>130.19</v>
      </c>
      <c r="E1002">
        <v>133.69</v>
      </c>
      <c r="F1002">
        <v>129.66</v>
      </c>
      <c r="G1002">
        <v>106.514</v>
      </c>
      <c r="I1002" s="8" t="s">
        <v>860</v>
      </c>
      <c r="J1002" s="9">
        <v>1.5815999999999999</v>
      </c>
      <c r="K1002" s="9">
        <v>11.917</v>
      </c>
      <c r="L1002">
        <f t="shared" si="132"/>
        <v>7.5347749114820441</v>
      </c>
      <c r="M1002" s="6">
        <f t="shared" si="133"/>
        <v>980.95234572584729</v>
      </c>
      <c r="N1002" s="6">
        <f t="shared" si="134"/>
        <v>30</v>
      </c>
      <c r="O1002" s="6">
        <f t="shared" si="135"/>
        <v>-120.6247432820918</v>
      </c>
      <c r="P1002" s="7">
        <f t="shared" si="128"/>
        <v>-0.10950186281626856</v>
      </c>
      <c r="X1002" s="12">
        <f t="shared" si="129"/>
        <v>39647</v>
      </c>
      <c r="Y1002" s="6">
        <f t="shared" si="130"/>
        <v>980.95234572584729</v>
      </c>
      <c r="Z1002" s="13">
        <f t="shared" si="131"/>
        <v>-0.10950186281626856</v>
      </c>
    </row>
    <row r="1003" spans="1:26" ht="15.75" thickBot="1" x14ac:dyDescent="0.3">
      <c r="A1003" t="s">
        <v>8</v>
      </c>
      <c r="B1003" s="12">
        <v>39646</v>
      </c>
      <c r="C1003">
        <v>136.31</v>
      </c>
      <c r="D1003">
        <v>131.07</v>
      </c>
      <c r="E1003">
        <v>137.85</v>
      </c>
      <c r="F1003">
        <v>130.72999999999999</v>
      </c>
      <c r="G1003">
        <v>122.816</v>
      </c>
      <c r="I1003" s="10" t="s">
        <v>861</v>
      </c>
      <c r="J1003" s="11">
        <v>1.5849</v>
      </c>
      <c r="K1003" s="11">
        <v>11.9765</v>
      </c>
      <c r="L1003">
        <f t="shared" si="132"/>
        <v>7.5566281784339706</v>
      </c>
      <c r="M1003" s="6">
        <f t="shared" si="133"/>
        <v>990.4472553473405</v>
      </c>
      <c r="N1003" s="6">
        <f t="shared" si="134"/>
        <v>30</v>
      </c>
      <c r="O1003" s="6">
        <f t="shared" si="135"/>
        <v>-81.412244555741495</v>
      </c>
      <c r="P1003" s="7">
        <f t="shared" si="128"/>
        <v>-7.5954212807837998E-2</v>
      </c>
      <c r="X1003" s="12">
        <f t="shared" si="129"/>
        <v>39646</v>
      </c>
      <c r="Y1003" s="6">
        <f t="shared" si="130"/>
        <v>990.4472553473405</v>
      </c>
      <c r="Z1003" s="13">
        <f t="shared" si="131"/>
        <v>-7.5954212807837998E-2</v>
      </c>
    </row>
    <row r="1004" spans="1:26" ht="15.75" thickBot="1" x14ac:dyDescent="0.3">
      <c r="A1004" t="s">
        <v>8</v>
      </c>
      <c r="B1004" s="12">
        <v>39645</v>
      </c>
      <c r="C1004">
        <v>138.76</v>
      </c>
      <c r="D1004">
        <v>136.19</v>
      </c>
      <c r="E1004">
        <v>139.26</v>
      </c>
      <c r="F1004">
        <v>132.5</v>
      </c>
      <c r="G1004">
        <v>18.023</v>
      </c>
      <c r="I1004" s="8" t="s">
        <v>862</v>
      </c>
      <c r="J1004" s="9">
        <v>1.5888</v>
      </c>
      <c r="K1004" s="9">
        <v>12.124499999999999</v>
      </c>
      <c r="L1004">
        <f t="shared" si="132"/>
        <v>7.6312311178247727</v>
      </c>
      <c r="M1004" s="6">
        <f t="shared" si="133"/>
        <v>1039.2973659365557</v>
      </c>
      <c r="N1004" s="6">
        <f t="shared" si="134"/>
        <v>30</v>
      </c>
      <c r="O1004" s="6">
        <f t="shared" si="135"/>
        <v>-49.815425317729705</v>
      </c>
      <c r="P1004" s="7">
        <f t="shared" si="128"/>
        <v>-4.5739454827593541E-2</v>
      </c>
      <c r="X1004" s="12">
        <f t="shared" si="129"/>
        <v>39645</v>
      </c>
      <c r="Y1004" s="6">
        <f t="shared" si="130"/>
        <v>1039.2973659365557</v>
      </c>
      <c r="Z1004" s="13">
        <f t="shared" si="131"/>
        <v>-4.5739454827593541E-2</v>
      </c>
    </row>
    <row r="1005" spans="1:26" ht="15.75" thickBot="1" x14ac:dyDescent="0.3">
      <c r="A1005" t="s">
        <v>8</v>
      </c>
      <c r="B1005" s="12">
        <v>39644</v>
      </c>
      <c r="C1005">
        <v>143.85</v>
      </c>
      <c r="D1005">
        <v>138.75</v>
      </c>
      <c r="E1005">
        <v>145.55000000000001</v>
      </c>
      <c r="F1005">
        <v>134.96</v>
      </c>
      <c r="G1005">
        <v>71.873999999999995</v>
      </c>
      <c r="I1005" s="10" t="s">
        <v>863</v>
      </c>
      <c r="J1005" s="11">
        <v>1.599</v>
      </c>
      <c r="K1005" s="11">
        <v>12.25</v>
      </c>
      <c r="L1005">
        <f t="shared" si="132"/>
        <v>7.6610381488430273</v>
      </c>
      <c r="M1005" s="6">
        <f t="shared" si="133"/>
        <v>1062.96904315197</v>
      </c>
      <c r="N1005" s="6">
        <f t="shared" si="134"/>
        <v>32</v>
      </c>
      <c r="O1005" s="6">
        <f t="shared" si="135"/>
        <v>-34.158793311253703</v>
      </c>
      <c r="P1005" s="7">
        <f t="shared" si="128"/>
        <v>-3.1134743077315698E-2</v>
      </c>
      <c r="X1005" s="12">
        <f t="shared" si="129"/>
        <v>39644</v>
      </c>
      <c r="Y1005" s="6">
        <f t="shared" si="130"/>
        <v>1062.96904315197</v>
      </c>
      <c r="Z1005" s="13">
        <f t="shared" si="131"/>
        <v>-3.1134743077315698E-2</v>
      </c>
    </row>
    <row r="1006" spans="1:26" ht="15.75" thickBot="1" x14ac:dyDescent="0.3">
      <c r="A1006" t="s">
        <v>8</v>
      </c>
      <c r="B1006" s="12">
        <v>39643</v>
      </c>
      <c r="C1006">
        <v>144.37</v>
      </c>
      <c r="D1006">
        <v>143.91999999999999</v>
      </c>
      <c r="E1006">
        <v>145.44999999999999</v>
      </c>
      <c r="F1006">
        <v>142.25</v>
      </c>
      <c r="G1006">
        <v>65.253</v>
      </c>
      <c r="I1006" s="8" t="s">
        <v>864</v>
      </c>
      <c r="J1006" s="9">
        <v>1.5847</v>
      </c>
      <c r="K1006" s="9">
        <v>12.073</v>
      </c>
      <c r="L1006">
        <f t="shared" si="132"/>
        <v>7.6184766832839026</v>
      </c>
      <c r="M1006" s="6">
        <f t="shared" si="133"/>
        <v>1096.4511642582193</v>
      </c>
      <c r="N1006" s="6">
        <f t="shared" si="134"/>
        <v>32</v>
      </c>
      <c r="O1006" s="6">
        <f t="shared" si="135"/>
        <v>12.109489483619654</v>
      </c>
      <c r="P1006" s="7">
        <f t="shared" si="128"/>
        <v>1.1167595754481017E-2</v>
      </c>
      <c r="X1006" s="12">
        <f t="shared" si="129"/>
        <v>39643</v>
      </c>
      <c r="Y1006" s="6">
        <f t="shared" si="130"/>
        <v>1096.4511642582193</v>
      </c>
      <c r="Z1006" s="13">
        <f t="shared" si="131"/>
        <v>1.1167595754481017E-2</v>
      </c>
    </row>
    <row r="1007" spans="1:26" ht="15.75" thickBot="1" x14ac:dyDescent="0.3">
      <c r="A1007" t="s">
        <v>8</v>
      </c>
      <c r="B1007" s="12">
        <v>39640</v>
      </c>
      <c r="C1007">
        <v>142.13999999999999</v>
      </c>
      <c r="D1007">
        <v>144.49</v>
      </c>
      <c r="E1007">
        <v>147.5</v>
      </c>
      <c r="F1007">
        <v>141.62</v>
      </c>
      <c r="G1007">
        <v>113.258</v>
      </c>
      <c r="I1007" s="10" t="s">
        <v>865</v>
      </c>
      <c r="J1007" s="11">
        <v>1.5834999999999999</v>
      </c>
      <c r="K1007" s="11">
        <v>12.2765</v>
      </c>
      <c r="L1007">
        <f t="shared" si="132"/>
        <v>7.7527628670666253</v>
      </c>
      <c r="M1007" s="6">
        <f t="shared" si="133"/>
        <v>1120.1967066624568</v>
      </c>
      <c r="N1007" s="6">
        <f t="shared" si="134"/>
        <v>30</v>
      </c>
      <c r="O1007" s="6">
        <f t="shared" si="135"/>
        <v>42.26455841882148</v>
      </c>
      <c r="P1007" s="7">
        <f t="shared" si="128"/>
        <v>3.9208922832189991E-2</v>
      </c>
      <c r="X1007" s="12">
        <f t="shared" si="129"/>
        <v>39640</v>
      </c>
      <c r="Y1007" s="6">
        <f t="shared" si="130"/>
        <v>1120.1967066624568</v>
      </c>
      <c r="Z1007" s="13">
        <f t="shared" si="131"/>
        <v>3.9208922832189991E-2</v>
      </c>
    </row>
    <row r="1008" spans="1:26" ht="15.75" thickBot="1" x14ac:dyDescent="0.3">
      <c r="A1008" t="s">
        <v>8</v>
      </c>
      <c r="B1008" s="12">
        <v>39639</v>
      </c>
      <c r="C1008">
        <v>136.80000000000001</v>
      </c>
      <c r="D1008">
        <v>142.03</v>
      </c>
      <c r="E1008">
        <v>142.41</v>
      </c>
      <c r="F1008">
        <v>136.18</v>
      </c>
      <c r="G1008">
        <v>91.016000000000005</v>
      </c>
      <c r="I1008" s="8" t="s">
        <v>866</v>
      </c>
      <c r="J1008" s="9">
        <v>1.5708</v>
      </c>
      <c r="K1008" s="9">
        <v>12.0692</v>
      </c>
      <c r="L1008">
        <f t="shared" si="132"/>
        <v>7.6834733893557425</v>
      </c>
      <c r="M1008" s="6">
        <f t="shared" si="133"/>
        <v>1091.283725490196</v>
      </c>
      <c r="N1008" s="6">
        <f t="shared" si="134"/>
        <v>30</v>
      </c>
      <c r="O1008" s="6">
        <f t="shared" si="135"/>
        <v>48.887390310497494</v>
      </c>
      <c r="P1008" s="7">
        <f t="shared" si="128"/>
        <v>4.6899042773466584E-2</v>
      </c>
      <c r="X1008" s="12">
        <f t="shared" si="129"/>
        <v>39639</v>
      </c>
      <c r="Y1008" s="6">
        <f t="shared" si="130"/>
        <v>1091.283725490196</v>
      </c>
      <c r="Z1008" s="13">
        <f t="shared" si="131"/>
        <v>4.6899042773466584E-2</v>
      </c>
    </row>
    <row r="1009" spans="1:26" ht="15.75" thickBot="1" x14ac:dyDescent="0.3">
      <c r="A1009" t="s">
        <v>8</v>
      </c>
      <c r="B1009" s="12">
        <v>39638</v>
      </c>
      <c r="C1009">
        <v>136.02000000000001</v>
      </c>
      <c r="D1009">
        <v>136.58000000000001</v>
      </c>
      <c r="E1009">
        <v>138.91</v>
      </c>
      <c r="F1009">
        <v>135.9</v>
      </c>
      <c r="G1009">
        <v>95.667000000000002</v>
      </c>
      <c r="I1009" s="10" t="s">
        <v>867</v>
      </c>
      <c r="J1009" s="11">
        <v>1.5714999999999999</v>
      </c>
      <c r="K1009" s="11">
        <v>12.0418</v>
      </c>
      <c r="L1009">
        <f t="shared" si="132"/>
        <v>7.6626153356665609</v>
      </c>
      <c r="M1009" s="6">
        <f t="shared" si="133"/>
        <v>1046.5600025453391</v>
      </c>
      <c r="N1009" s="6">
        <f t="shared" si="134"/>
        <v>30</v>
      </c>
      <c r="O1009" s="6">
        <f t="shared" si="135"/>
        <v>-7.141340586946626</v>
      </c>
      <c r="P1009" s="7">
        <f t="shared" si="128"/>
        <v>-6.7773858631687009E-3</v>
      </c>
      <c r="X1009" s="12">
        <f t="shared" si="129"/>
        <v>39638</v>
      </c>
      <c r="Y1009" s="6">
        <f t="shared" si="130"/>
        <v>1046.5600025453391</v>
      </c>
      <c r="Z1009" s="13">
        <f t="shared" si="131"/>
        <v>-6.7773858631687009E-3</v>
      </c>
    </row>
    <row r="1010" spans="1:26" ht="15.75" thickBot="1" x14ac:dyDescent="0.3">
      <c r="A1010" t="s">
        <v>8</v>
      </c>
      <c r="B1010" s="12">
        <v>39637</v>
      </c>
      <c r="C1010">
        <v>141.86000000000001</v>
      </c>
      <c r="D1010">
        <v>136.43</v>
      </c>
      <c r="E1010">
        <v>142.96</v>
      </c>
      <c r="F1010">
        <v>135.5</v>
      </c>
      <c r="G1010">
        <v>120.483</v>
      </c>
      <c r="I1010" s="8" t="s">
        <v>868</v>
      </c>
      <c r="J1010" s="9">
        <v>1.5687</v>
      </c>
      <c r="K1010" s="9">
        <v>12.188700000000001</v>
      </c>
      <c r="L1010">
        <f t="shared" si="132"/>
        <v>7.7699368904188191</v>
      </c>
      <c r="M1010" s="6">
        <f t="shared" si="133"/>
        <v>1060.0524899598395</v>
      </c>
      <c r="N1010" s="6">
        <f t="shared" si="134"/>
        <v>32</v>
      </c>
      <c r="O1010" s="6">
        <f t="shared" si="135"/>
        <v>-17.234705654701656</v>
      </c>
      <c r="P1010" s="7">
        <f t="shared" si="128"/>
        <v>-1.5998246080396489E-2</v>
      </c>
      <c r="X1010" s="12">
        <f t="shared" si="129"/>
        <v>39637</v>
      </c>
      <c r="Y1010" s="6">
        <f t="shared" si="130"/>
        <v>1060.0524899598395</v>
      </c>
      <c r="Z1010" s="13">
        <f t="shared" si="131"/>
        <v>-1.5998246080396489E-2</v>
      </c>
    </row>
    <row r="1011" spans="1:26" ht="15.75" thickBot="1" x14ac:dyDescent="0.3">
      <c r="A1011" t="s">
        <v>8</v>
      </c>
      <c r="B1011" s="12">
        <v>39636</v>
      </c>
      <c r="C1011">
        <v>144.4</v>
      </c>
      <c r="D1011">
        <v>141.87</v>
      </c>
      <c r="E1011">
        <v>144.86000000000001</v>
      </c>
      <c r="F1011">
        <v>140.33000000000001</v>
      </c>
      <c r="G1011">
        <v>97.760999999999996</v>
      </c>
      <c r="I1011" s="10" t="s">
        <v>869</v>
      </c>
      <c r="J1011" s="11">
        <v>1.5650999999999999</v>
      </c>
      <c r="K1011" s="11">
        <v>12.120200000000001</v>
      </c>
      <c r="L1011">
        <f t="shared" si="132"/>
        <v>7.744041914254681</v>
      </c>
      <c r="M1011" s="6">
        <f t="shared" si="133"/>
        <v>1098.6472263753117</v>
      </c>
      <c r="N1011" s="6">
        <f t="shared" si="134"/>
        <v>32</v>
      </c>
      <c r="O1011" s="6">
        <f t="shared" si="135"/>
        <v>101.72032467423389</v>
      </c>
      <c r="P1011" s="7">
        <f t="shared" si="128"/>
        <v>0.10203388483214398</v>
      </c>
      <c r="X1011" s="12">
        <f t="shared" si="129"/>
        <v>39636</v>
      </c>
      <c r="Y1011" s="6">
        <f t="shared" si="130"/>
        <v>1098.6472263753117</v>
      </c>
      <c r="Z1011" s="13">
        <f t="shared" si="131"/>
        <v>0.10203388483214398</v>
      </c>
    </row>
    <row r="1012" spans="1:26" ht="15.75" thickBot="1" x14ac:dyDescent="0.3">
      <c r="A1012" t="s">
        <v>8</v>
      </c>
      <c r="B1012" s="12">
        <v>39633</v>
      </c>
      <c r="C1012">
        <v>146.30000000000001</v>
      </c>
      <c r="D1012">
        <v>144.41999999999999</v>
      </c>
      <c r="E1012">
        <v>146.62</v>
      </c>
      <c r="F1012">
        <v>144.25</v>
      </c>
      <c r="G1012">
        <v>32.442</v>
      </c>
      <c r="I1012" s="8" t="s">
        <v>870</v>
      </c>
      <c r="J1012" s="9">
        <v>1.5670999999999999</v>
      </c>
      <c r="K1012" s="9">
        <v>12.078900000000001</v>
      </c>
      <c r="L1012">
        <f t="shared" si="132"/>
        <v>7.7078042243634748</v>
      </c>
      <c r="M1012" s="6">
        <f t="shared" si="133"/>
        <v>1113.1610860825729</v>
      </c>
      <c r="N1012" s="6">
        <f t="shared" si="134"/>
        <v>30</v>
      </c>
      <c r="O1012" s="6">
        <f t="shared" si="135"/>
        <v>162.61108608257291</v>
      </c>
      <c r="P1012" s="7">
        <f t="shared" si="128"/>
        <v>0.17107052346806892</v>
      </c>
      <c r="X1012" s="12">
        <f t="shared" si="129"/>
        <v>39633</v>
      </c>
      <c r="Y1012" s="6">
        <f t="shared" si="130"/>
        <v>1113.1610860825729</v>
      </c>
      <c r="Z1012" s="13">
        <f t="shared" si="131"/>
        <v>0.17107052346806892</v>
      </c>
    </row>
    <row r="1013" spans="1:26" ht="15.75" thickBot="1" x14ac:dyDescent="0.3">
      <c r="A1013" t="s">
        <v>8</v>
      </c>
      <c r="B1013" s="12">
        <v>39632</v>
      </c>
      <c r="C1013">
        <v>144.76</v>
      </c>
      <c r="D1013">
        <v>146.08000000000001</v>
      </c>
      <c r="E1013">
        <v>146.69</v>
      </c>
      <c r="F1013">
        <v>144.18</v>
      </c>
      <c r="G1013">
        <v>76.766000000000005</v>
      </c>
      <c r="I1013" s="10" t="s">
        <v>871</v>
      </c>
      <c r="J1013" s="11">
        <v>1.5885</v>
      </c>
      <c r="K1013" s="11">
        <v>12.4429</v>
      </c>
      <c r="L1013">
        <f t="shared" si="132"/>
        <v>7.8331129996852376</v>
      </c>
      <c r="M1013" s="6">
        <f t="shared" si="133"/>
        <v>1144.2611469940196</v>
      </c>
      <c r="N1013" s="6">
        <f t="shared" si="134"/>
        <v>30</v>
      </c>
      <c r="O1013" s="6">
        <f t="shared" si="135"/>
        <v>183.00656480970599</v>
      </c>
      <c r="P1013" s="7">
        <f t="shared" si="128"/>
        <v>0.1903830350476455</v>
      </c>
      <c r="X1013" s="12">
        <f t="shared" si="129"/>
        <v>39632</v>
      </c>
      <c r="Y1013" s="6">
        <f t="shared" si="130"/>
        <v>1144.2611469940196</v>
      </c>
      <c r="Z1013" s="13">
        <f t="shared" si="131"/>
        <v>0.1903830350476455</v>
      </c>
    </row>
    <row r="1014" spans="1:26" ht="15.75" thickBot="1" x14ac:dyDescent="0.3">
      <c r="A1014" t="s">
        <v>8</v>
      </c>
      <c r="B1014" s="12">
        <v>39631</v>
      </c>
      <c r="C1014">
        <v>141.69999999999999</v>
      </c>
      <c r="D1014">
        <v>144.26</v>
      </c>
      <c r="E1014">
        <v>144.94999999999999</v>
      </c>
      <c r="F1014">
        <v>140.4</v>
      </c>
      <c r="G1014">
        <v>96.34</v>
      </c>
      <c r="I1014" s="8" t="s">
        <v>872</v>
      </c>
      <c r="J1014" s="9">
        <v>1.5806</v>
      </c>
      <c r="K1014" s="9">
        <v>12.401999999999999</v>
      </c>
      <c r="L1014">
        <f t="shared" si="132"/>
        <v>7.8463874478046307</v>
      </c>
      <c r="M1014" s="6">
        <f t="shared" si="133"/>
        <v>1131.9198532202959</v>
      </c>
      <c r="N1014" s="6">
        <f t="shared" si="134"/>
        <v>30</v>
      </c>
      <c r="O1014" s="6">
        <f t="shared" si="135"/>
        <v>143.10330402887769</v>
      </c>
      <c r="P1014" s="7">
        <f t="shared" si="128"/>
        <v>0.14472179308274835</v>
      </c>
      <c r="X1014" s="12">
        <f t="shared" si="129"/>
        <v>39631</v>
      </c>
      <c r="Y1014" s="6">
        <f t="shared" si="130"/>
        <v>1131.9198532202959</v>
      </c>
      <c r="Z1014" s="13">
        <f t="shared" si="131"/>
        <v>0.14472179308274835</v>
      </c>
    </row>
    <row r="1015" spans="1:26" ht="15.75" thickBot="1" x14ac:dyDescent="0.3">
      <c r="A1015" t="s">
        <v>8</v>
      </c>
      <c r="B1015" s="12">
        <v>39630</v>
      </c>
      <c r="C1015">
        <v>140.44</v>
      </c>
      <c r="D1015">
        <v>140.66999999999999</v>
      </c>
      <c r="E1015">
        <v>143.31</v>
      </c>
      <c r="F1015">
        <v>140.11000000000001</v>
      </c>
      <c r="G1015">
        <v>84.337000000000003</v>
      </c>
      <c r="I1015" s="10" t="s">
        <v>873</v>
      </c>
      <c r="J1015" s="11">
        <v>1.5774999999999999</v>
      </c>
      <c r="K1015" s="11">
        <v>12.468999999999999</v>
      </c>
      <c r="L1015">
        <f t="shared" si="132"/>
        <v>7.9042789223454832</v>
      </c>
      <c r="M1015" s="6">
        <f t="shared" si="133"/>
        <v>1111.8949160063389</v>
      </c>
      <c r="N1015" s="6">
        <f t="shared" si="134"/>
        <v>32</v>
      </c>
      <c r="O1015" s="6">
        <f t="shared" si="135"/>
        <v>137.88140169114672</v>
      </c>
      <c r="P1015" s="7">
        <f t="shared" si="128"/>
        <v>0.14156004990145146</v>
      </c>
      <c r="X1015" s="12">
        <f t="shared" si="129"/>
        <v>39630</v>
      </c>
      <c r="Y1015" s="6">
        <f t="shared" si="130"/>
        <v>1111.8949160063389</v>
      </c>
      <c r="Z1015" s="13">
        <f t="shared" si="131"/>
        <v>0.14156004990145146</v>
      </c>
    </row>
    <row r="1016" spans="1:26" ht="15.75" thickBot="1" x14ac:dyDescent="0.3">
      <c r="A1016" t="s">
        <v>8</v>
      </c>
      <c r="B1016" s="12">
        <v>39629</v>
      </c>
      <c r="C1016">
        <v>141.29</v>
      </c>
      <c r="D1016">
        <v>139.83000000000001</v>
      </c>
      <c r="E1016">
        <v>143.91</v>
      </c>
      <c r="F1016">
        <v>139.54</v>
      </c>
      <c r="G1016">
        <v>109.033</v>
      </c>
      <c r="I1016" s="8" t="s">
        <v>874</v>
      </c>
      <c r="J1016" s="9">
        <v>1.5764</v>
      </c>
      <c r="K1016" s="9">
        <v>12.342599999999999</v>
      </c>
      <c r="L1016">
        <f t="shared" si="132"/>
        <v>7.8296117736615063</v>
      </c>
      <c r="M1016" s="6">
        <f t="shared" si="133"/>
        <v>1094.8146143110885</v>
      </c>
      <c r="N1016" s="6">
        <f t="shared" si="134"/>
        <v>32</v>
      </c>
      <c r="O1016" s="6">
        <f t="shared" si="135"/>
        <v>124.67851052355059</v>
      </c>
      <c r="P1016" s="7">
        <f t="shared" si="128"/>
        <v>0.12851651437029241</v>
      </c>
      <c r="X1016" s="12">
        <f t="shared" si="129"/>
        <v>39629</v>
      </c>
      <c r="Y1016" s="6">
        <f t="shared" si="130"/>
        <v>1094.8146143110885</v>
      </c>
      <c r="Z1016" s="13">
        <f t="shared" si="131"/>
        <v>0.12851651437029241</v>
      </c>
    </row>
    <row r="1017" spans="1:26" ht="15.75" thickBot="1" x14ac:dyDescent="0.3">
      <c r="A1017" t="s">
        <v>8</v>
      </c>
      <c r="B1017" s="12">
        <v>39626</v>
      </c>
      <c r="C1017">
        <v>139.19999999999999</v>
      </c>
      <c r="D1017">
        <v>140.31</v>
      </c>
      <c r="E1017">
        <v>142.97</v>
      </c>
      <c r="F1017">
        <v>138.99</v>
      </c>
      <c r="G1017">
        <v>115.532</v>
      </c>
      <c r="I1017" s="10" t="s">
        <v>875</v>
      </c>
      <c r="J1017" s="11">
        <v>1.5748</v>
      </c>
      <c r="K1017" s="11">
        <v>12.488</v>
      </c>
      <c r="L1017">
        <f t="shared" si="132"/>
        <v>7.9298958597917197</v>
      </c>
      <c r="M1017" s="6">
        <f t="shared" si="133"/>
        <v>1112.6436880873762</v>
      </c>
      <c r="N1017" s="6">
        <f t="shared" si="134"/>
        <v>30</v>
      </c>
      <c r="O1017" s="6">
        <f t="shared" si="135"/>
        <v>108.34803338630297</v>
      </c>
      <c r="P1017" s="7">
        <f t="shared" si="128"/>
        <v>0.10788459840399546</v>
      </c>
      <c r="X1017" s="12">
        <f t="shared" si="129"/>
        <v>39626</v>
      </c>
      <c r="Y1017" s="6">
        <f t="shared" si="130"/>
        <v>1112.6436880873762</v>
      </c>
      <c r="Z1017" s="13">
        <f t="shared" si="131"/>
        <v>0.10788459840399546</v>
      </c>
    </row>
    <row r="1018" spans="1:26" ht="15.75" thickBot="1" x14ac:dyDescent="0.3">
      <c r="A1018" t="s">
        <v>8</v>
      </c>
      <c r="B1018" s="12">
        <v>39625</v>
      </c>
      <c r="C1018">
        <v>134.25</v>
      </c>
      <c r="D1018">
        <v>139.83000000000001</v>
      </c>
      <c r="E1018">
        <v>140.56</v>
      </c>
      <c r="F1018">
        <v>133.52000000000001</v>
      </c>
      <c r="G1018">
        <v>119.941</v>
      </c>
      <c r="I1018" s="8" t="s">
        <v>876</v>
      </c>
      <c r="J1018" s="9">
        <v>1.5730999999999999</v>
      </c>
      <c r="K1018" s="9">
        <v>12.3772</v>
      </c>
      <c r="L1018">
        <f t="shared" si="132"/>
        <v>7.868031275824805</v>
      </c>
      <c r="M1018" s="6">
        <f t="shared" si="133"/>
        <v>1100.1868132985826</v>
      </c>
      <c r="N1018" s="6">
        <f t="shared" si="134"/>
        <v>30</v>
      </c>
      <c r="O1018" s="6">
        <f t="shared" si="135"/>
        <v>104.20486279096849</v>
      </c>
      <c r="P1018" s="7">
        <f t="shared" si="128"/>
        <v>0.10462525223259241</v>
      </c>
      <c r="X1018" s="12">
        <f t="shared" si="129"/>
        <v>39625</v>
      </c>
      <c r="Y1018" s="6">
        <f t="shared" si="130"/>
        <v>1100.1868132985826</v>
      </c>
      <c r="Z1018" s="13">
        <f t="shared" si="131"/>
        <v>0.10462525223259241</v>
      </c>
    </row>
    <row r="1019" spans="1:26" ht="15.75" thickBot="1" x14ac:dyDescent="0.3">
      <c r="A1019" t="s">
        <v>8</v>
      </c>
      <c r="B1019" s="12">
        <v>39624</v>
      </c>
      <c r="C1019">
        <v>137</v>
      </c>
      <c r="D1019">
        <v>134.33000000000001</v>
      </c>
      <c r="E1019">
        <v>137.22</v>
      </c>
      <c r="F1019">
        <v>132</v>
      </c>
      <c r="G1019">
        <v>113.46</v>
      </c>
      <c r="I1019" s="10" t="s">
        <v>877</v>
      </c>
      <c r="J1019" s="11">
        <v>1.5599000000000001</v>
      </c>
      <c r="K1019" s="11">
        <v>12.4642</v>
      </c>
      <c r="L1019">
        <f t="shared" si="132"/>
        <v>7.9903839989742931</v>
      </c>
      <c r="M1019" s="6">
        <f t="shared" si="133"/>
        <v>1073.3482825822168</v>
      </c>
      <c r="N1019" s="6">
        <f t="shared" si="134"/>
        <v>30</v>
      </c>
      <c r="O1019" s="6">
        <f t="shared" si="135"/>
        <v>54.247937426452609</v>
      </c>
      <c r="P1019" s="7">
        <f t="shared" si="128"/>
        <v>5.3231203074669838E-2</v>
      </c>
      <c r="X1019" s="12">
        <f t="shared" si="129"/>
        <v>39624</v>
      </c>
      <c r="Y1019" s="6">
        <f t="shared" si="130"/>
        <v>1073.3482825822168</v>
      </c>
      <c r="Z1019" s="13">
        <f t="shared" si="131"/>
        <v>5.3231203074669838E-2</v>
      </c>
    </row>
    <row r="1020" spans="1:26" ht="15.75" thickBot="1" x14ac:dyDescent="0.3">
      <c r="A1020" t="s">
        <v>8</v>
      </c>
      <c r="B1020" s="12">
        <v>39623</v>
      </c>
      <c r="C1020">
        <v>136.38</v>
      </c>
      <c r="D1020">
        <v>136.46</v>
      </c>
      <c r="E1020">
        <v>137.76</v>
      </c>
      <c r="F1020">
        <v>135.46</v>
      </c>
      <c r="G1020">
        <v>96.119</v>
      </c>
      <c r="I1020" s="8" t="s">
        <v>878</v>
      </c>
      <c r="J1020" s="9">
        <v>1.5568</v>
      </c>
      <c r="K1020" s="9">
        <v>12.5556</v>
      </c>
      <c r="L1020">
        <f t="shared" si="132"/>
        <v>8.0650051387461463</v>
      </c>
      <c r="M1020" s="6">
        <f t="shared" si="133"/>
        <v>1100.5506012332992</v>
      </c>
      <c r="N1020" s="6">
        <f t="shared" si="134"/>
        <v>32</v>
      </c>
      <c r="O1020" s="6">
        <f t="shared" si="135"/>
        <v>93.42412429263095</v>
      </c>
      <c r="P1020" s="7">
        <f t="shared" si="128"/>
        <v>9.2763050551926601E-2</v>
      </c>
      <c r="X1020" s="12">
        <f t="shared" si="129"/>
        <v>39623</v>
      </c>
      <c r="Y1020" s="6">
        <f t="shared" si="130"/>
        <v>1100.5506012332992</v>
      </c>
      <c r="Z1020" s="13">
        <f t="shared" si="131"/>
        <v>9.2763050551926601E-2</v>
      </c>
    </row>
    <row r="1021" spans="1:26" ht="15.75" thickBot="1" x14ac:dyDescent="0.3">
      <c r="A1021" t="s">
        <v>8</v>
      </c>
      <c r="B1021" s="12">
        <v>39622</v>
      </c>
      <c r="C1021">
        <v>134.56</v>
      </c>
      <c r="D1021">
        <v>135.91</v>
      </c>
      <c r="E1021">
        <v>137.34</v>
      </c>
      <c r="F1021">
        <v>133.65</v>
      </c>
      <c r="G1021">
        <v>99.875</v>
      </c>
      <c r="I1021" s="10" t="s">
        <v>879</v>
      </c>
      <c r="J1021" s="11">
        <v>1.5521</v>
      </c>
      <c r="K1021" s="11">
        <v>12.505699999999999</v>
      </c>
      <c r="L1021">
        <f t="shared" si="132"/>
        <v>8.0572772372914105</v>
      </c>
      <c r="M1021" s="6">
        <f t="shared" si="133"/>
        <v>1095.0645493202755</v>
      </c>
      <c r="N1021" s="6">
        <f t="shared" si="134"/>
        <v>32</v>
      </c>
      <c r="O1021" s="6">
        <f t="shared" si="135"/>
        <v>88.940551859152151</v>
      </c>
      <c r="P1021" s="7">
        <f t="shared" si="128"/>
        <v>8.8399195410890502E-2</v>
      </c>
      <c r="X1021" s="12">
        <f t="shared" si="129"/>
        <v>39622</v>
      </c>
      <c r="Y1021" s="6">
        <f t="shared" si="130"/>
        <v>1095.0645493202755</v>
      </c>
      <c r="Z1021" s="13">
        <f t="shared" si="131"/>
        <v>8.8399195410890502E-2</v>
      </c>
    </row>
    <row r="1022" spans="1:26" ht="15.75" thickBot="1" x14ac:dyDescent="0.3">
      <c r="A1022" t="s">
        <v>8</v>
      </c>
      <c r="B1022" s="12">
        <v>39619</v>
      </c>
      <c r="C1022">
        <v>132</v>
      </c>
      <c r="D1022">
        <v>134.86000000000001</v>
      </c>
      <c r="E1022">
        <v>136.80000000000001</v>
      </c>
      <c r="F1022">
        <v>131.47999999999999</v>
      </c>
      <c r="G1022">
        <v>97.15</v>
      </c>
      <c r="I1022" s="8" t="s">
        <v>880</v>
      </c>
      <c r="J1022" s="9">
        <v>1.5609999999999999</v>
      </c>
      <c r="K1022" s="9">
        <v>12.462199999999999</v>
      </c>
      <c r="L1022">
        <f t="shared" si="132"/>
        <v>7.9834721332479175</v>
      </c>
      <c r="M1022" s="6">
        <f t="shared" si="133"/>
        <v>1076.6510518898142</v>
      </c>
      <c r="N1022" s="6">
        <f t="shared" si="134"/>
        <v>30</v>
      </c>
      <c r="O1022" s="6">
        <f t="shared" si="135"/>
        <v>60.236273752316606</v>
      </c>
      <c r="P1022" s="7">
        <f t="shared" si="128"/>
        <v>5.9263476926904757E-2</v>
      </c>
      <c r="X1022" s="12">
        <f t="shared" si="129"/>
        <v>39619</v>
      </c>
      <c r="Y1022" s="6">
        <f t="shared" si="130"/>
        <v>1076.6510518898142</v>
      </c>
      <c r="Z1022" s="13">
        <f t="shared" si="131"/>
        <v>5.9263476926904757E-2</v>
      </c>
    </row>
    <row r="1023" spans="1:26" ht="15.75" thickBot="1" x14ac:dyDescent="0.3">
      <c r="A1023" t="s">
        <v>8</v>
      </c>
      <c r="B1023" s="12">
        <v>39618</v>
      </c>
      <c r="C1023">
        <v>136.22</v>
      </c>
      <c r="D1023">
        <v>132</v>
      </c>
      <c r="E1023">
        <v>137.4</v>
      </c>
      <c r="F1023">
        <v>131.72999999999999</v>
      </c>
      <c r="G1023">
        <v>130.18700000000001</v>
      </c>
      <c r="I1023" s="10" t="s">
        <v>881</v>
      </c>
      <c r="J1023" s="11">
        <v>1.5481</v>
      </c>
      <c r="K1023" s="11">
        <v>12.393599999999999</v>
      </c>
      <c r="L1023">
        <f t="shared" si="132"/>
        <v>8.0056843873134795</v>
      </c>
      <c r="M1023" s="6">
        <f t="shared" si="133"/>
        <v>1056.7503391253792</v>
      </c>
      <c r="N1023" s="6">
        <f t="shared" si="134"/>
        <v>30</v>
      </c>
      <c r="O1023" s="6">
        <f t="shared" si="135"/>
        <v>81.025169996918407</v>
      </c>
      <c r="P1023" s="7">
        <f t="shared" si="128"/>
        <v>8.3040975635887179E-2</v>
      </c>
      <c r="X1023" s="12">
        <f t="shared" si="129"/>
        <v>39618</v>
      </c>
      <c r="Y1023" s="6">
        <f t="shared" si="130"/>
        <v>1056.7503391253792</v>
      </c>
      <c r="Z1023" s="13">
        <f t="shared" si="131"/>
        <v>8.3040975635887179E-2</v>
      </c>
    </row>
    <row r="1024" spans="1:26" ht="15.75" thickBot="1" x14ac:dyDescent="0.3">
      <c r="A1024" t="s">
        <v>8</v>
      </c>
      <c r="B1024" s="12">
        <v>39617</v>
      </c>
      <c r="C1024">
        <v>133</v>
      </c>
      <c r="D1024">
        <v>136.44</v>
      </c>
      <c r="E1024">
        <v>136.6</v>
      </c>
      <c r="F1024">
        <v>132.13999999999999</v>
      </c>
      <c r="G1024">
        <v>95.399000000000001</v>
      </c>
      <c r="I1024" s="8" t="s">
        <v>882</v>
      </c>
      <c r="J1024" s="9">
        <v>1.5492999999999999</v>
      </c>
      <c r="K1024" s="9">
        <v>12.508599999999999</v>
      </c>
      <c r="L1024">
        <f t="shared" si="132"/>
        <v>8.0737107080617054</v>
      </c>
      <c r="M1024" s="6">
        <f t="shared" si="133"/>
        <v>1101.5770890079391</v>
      </c>
      <c r="N1024" s="6">
        <f t="shared" si="134"/>
        <v>30</v>
      </c>
      <c r="O1024" s="6">
        <f t="shared" si="135"/>
        <v>162.00131703644274</v>
      </c>
      <c r="P1024" s="7">
        <f t="shared" si="128"/>
        <v>0.17241964072415156</v>
      </c>
      <c r="X1024" s="12">
        <f t="shared" si="129"/>
        <v>39617</v>
      </c>
      <c r="Y1024" s="6">
        <f t="shared" si="130"/>
        <v>1101.5770890079391</v>
      </c>
      <c r="Z1024" s="13">
        <f t="shared" si="131"/>
        <v>0.17241964072415156</v>
      </c>
    </row>
    <row r="1025" spans="1:26" ht="15.75" thickBot="1" x14ac:dyDescent="0.3">
      <c r="A1025" t="s">
        <v>8</v>
      </c>
      <c r="B1025" s="12">
        <v>39616</v>
      </c>
      <c r="C1025">
        <v>134.25</v>
      </c>
      <c r="D1025">
        <v>133.72</v>
      </c>
      <c r="E1025">
        <v>135.28</v>
      </c>
      <c r="F1025">
        <v>132</v>
      </c>
      <c r="G1025">
        <v>102.511</v>
      </c>
      <c r="I1025" s="10" t="s">
        <v>883</v>
      </c>
      <c r="J1025" s="11">
        <v>1.5477000000000001</v>
      </c>
      <c r="K1025" s="11">
        <v>12.405900000000001</v>
      </c>
      <c r="L1025">
        <f t="shared" si="132"/>
        <v>8.0157007171932548</v>
      </c>
      <c r="M1025" s="6">
        <f t="shared" si="133"/>
        <v>1071.859499903082</v>
      </c>
      <c r="N1025" s="6">
        <f t="shared" si="134"/>
        <v>32</v>
      </c>
      <c r="O1025" s="6">
        <f t="shared" si="135"/>
        <v>134.06351396941318</v>
      </c>
      <c r="P1025" s="7">
        <f t="shared" si="128"/>
        <v>0.14295594775439316</v>
      </c>
      <c r="X1025" s="12">
        <f t="shared" si="129"/>
        <v>39616</v>
      </c>
      <c r="Y1025" s="6">
        <f t="shared" si="130"/>
        <v>1071.859499903082</v>
      </c>
      <c r="Z1025" s="13">
        <f t="shared" si="131"/>
        <v>0.14295594775439316</v>
      </c>
    </row>
    <row r="1026" spans="1:26" ht="15.75" thickBot="1" x14ac:dyDescent="0.3">
      <c r="A1026" t="s">
        <v>8</v>
      </c>
      <c r="B1026" s="12">
        <v>39615</v>
      </c>
      <c r="C1026">
        <v>134.79</v>
      </c>
      <c r="D1026">
        <v>134.71</v>
      </c>
      <c r="E1026">
        <v>139.32</v>
      </c>
      <c r="F1026">
        <v>132.82</v>
      </c>
      <c r="G1026">
        <v>112.994</v>
      </c>
      <c r="I1026" s="8" t="s">
        <v>884</v>
      </c>
      <c r="J1026" s="9">
        <v>1.5459000000000001</v>
      </c>
      <c r="K1026" s="9">
        <v>12.4984</v>
      </c>
      <c r="L1026">
        <f t="shared" si="132"/>
        <v>8.0848696552170249</v>
      </c>
      <c r="M1026" s="6">
        <f t="shared" si="133"/>
        <v>1089.1127912542854</v>
      </c>
      <c r="N1026" s="6">
        <f t="shared" si="134"/>
        <v>32</v>
      </c>
      <c r="O1026" s="6">
        <f t="shared" si="135"/>
        <v>164.63051453204184</v>
      </c>
      <c r="P1026" s="7">
        <f t="shared" si="128"/>
        <v>0.17807860537439413</v>
      </c>
      <c r="X1026" s="12">
        <f t="shared" si="129"/>
        <v>39615</v>
      </c>
      <c r="Y1026" s="6">
        <f t="shared" si="130"/>
        <v>1089.1127912542854</v>
      </c>
      <c r="Z1026" s="13">
        <f t="shared" si="131"/>
        <v>0.17807860537439413</v>
      </c>
    </row>
    <row r="1027" spans="1:26" ht="15.75" thickBot="1" x14ac:dyDescent="0.3">
      <c r="A1027" t="s">
        <v>8</v>
      </c>
      <c r="B1027" s="12">
        <v>39612</v>
      </c>
      <c r="C1027">
        <v>136.16999999999999</v>
      </c>
      <c r="D1027">
        <v>134.25</v>
      </c>
      <c r="E1027">
        <v>136.21</v>
      </c>
      <c r="F1027">
        <v>133.09</v>
      </c>
      <c r="G1027">
        <v>8.3160000000000007</v>
      </c>
      <c r="I1027" s="10" t="s">
        <v>885</v>
      </c>
      <c r="J1027" s="11">
        <v>1.5336000000000001</v>
      </c>
      <c r="K1027" s="11">
        <v>12.532999999999999</v>
      </c>
      <c r="L1027">
        <f t="shared" si="132"/>
        <v>8.1722743870631191</v>
      </c>
      <c r="M1027" s="6">
        <f t="shared" si="133"/>
        <v>1097.1278364632237</v>
      </c>
      <c r="N1027" s="6">
        <f t="shared" si="134"/>
        <v>30</v>
      </c>
      <c r="O1027" s="6">
        <f t="shared" si="135"/>
        <v>162.62841551627116</v>
      </c>
      <c r="P1027" s="7">
        <f t="shared" si="128"/>
        <v>0.17402730474832778</v>
      </c>
      <c r="X1027" s="12">
        <f t="shared" si="129"/>
        <v>39612</v>
      </c>
      <c r="Y1027" s="6">
        <f t="shared" si="130"/>
        <v>1097.1278364632237</v>
      </c>
      <c r="Z1027" s="13">
        <f t="shared" si="131"/>
        <v>0.17402730474832778</v>
      </c>
    </row>
    <row r="1028" spans="1:26" ht="15.75" thickBot="1" x14ac:dyDescent="0.3">
      <c r="A1028" t="s">
        <v>8</v>
      </c>
      <c r="B1028" s="12">
        <v>39611</v>
      </c>
      <c r="C1028">
        <v>135</v>
      </c>
      <c r="D1028">
        <v>136.09</v>
      </c>
      <c r="E1028">
        <v>136.80000000000001</v>
      </c>
      <c r="F1028">
        <v>131.35</v>
      </c>
      <c r="G1028">
        <v>62.787999999999997</v>
      </c>
      <c r="I1028" s="8" t="s">
        <v>886</v>
      </c>
      <c r="J1028" s="9">
        <v>1.5417000000000001</v>
      </c>
      <c r="K1028" s="9">
        <v>12.284000000000001</v>
      </c>
      <c r="L1028">
        <f t="shared" si="132"/>
        <v>7.9678277226438352</v>
      </c>
      <c r="M1028" s="6">
        <f t="shared" si="133"/>
        <v>1084.3416747745996</v>
      </c>
      <c r="N1028" s="6">
        <f t="shared" si="134"/>
        <v>30</v>
      </c>
      <c r="O1028" s="6">
        <f t="shared" si="135"/>
        <v>142.51146085357584</v>
      </c>
      <c r="P1028" s="7">
        <f t="shared" si="128"/>
        <v>0.15131332457500243</v>
      </c>
      <c r="X1028" s="12">
        <f t="shared" si="129"/>
        <v>39611</v>
      </c>
      <c r="Y1028" s="6">
        <f t="shared" si="130"/>
        <v>1084.3416747745996</v>
      </c>
      <c r="Z1028" s="13">
        <f t="shared" si="131"/>
        <v>0.15131332457500243</v>
      </c>
    </row>
    <row r="1029" spans="1:26" ht="15.75" thickBot="1" x14ac:dyDescent="0.3">
      <c r="A1029" t="s">
        <v>8</v>
      </c>
      <c r="B1029" s="12">
        <v>39610</v>
      </c>
      <c r="C1029">
        <v>131.75</v>
      </c>
      <c r="D1029">
        <v>135.02000000000001</v>
      </c>
      <c r="E1029">
        <v>137.30000000000001</v>
      </c>
      <c r="F1029">
        <v>131.65</v>
      </c>
      <c r="G1029">
        <v>100.524</v>
      </c>
      <c r="I1029" s="10" t="s">
        <v>887</v>
      </c>
      <c r="J1029" s="11">
        <v>1.5515000000000001</v>
      </c>
      <c r="K1029" s="11">
        <v>12.3864</v>
      </c>
      <c r="L1029">
        <f t="shared" si="132"/>
        <v>7.9834998388656135</v>
      </c>
      <c r="M1029" s="6">
        <f t="shared" si="133"/>
        <v>1077.9321482436353</v>
      </c>
      <c r="N1029" s="6">
        <f t="shared" si="134"/>
        <v>30</v>
      </c>
      <c r="O1029" s="6">
        <f t="shared" si="135"/>
        <v>135.46017999995422</v>
      </c>
      <c r="P1029" s="7">
        <f t="shared" ref="P1029:P1092" si="136">O1029/(M1029-O1029)</f>
        <v>0.14372860367655019</v>
      </c>
      <c r="X1029" s="12">
        <f t="shared" ref="X1029:X1092" si="137">B1029</f>
        <v>39610</v>
      </c>
      <c r="Y1029" s="6">
        <f t="shared" ref="Y1029:Y1092" si="138">M1029</f>
        <v>1077.9321482436353</v>
      </c>
      <c r="Z1029" s="13">
        <f t="shared" ref="Z1029:Z1092" si="139">P1029</f>
        <v>0.14372860367655019</v>
      </c>
    </row>
    <row r="1030" spans="1:26" ht="15.75" thickBot="1" x14ac:dyDescent="0.3">
      <c r="A1030" t="s">
        <v>8</v>
      </c>
      <c r="B1030" s="12">
        <v>39609</v>
      </c>
      <c r="C1030">
        <v>134.47</v>
      </c>
      <c r="D1030">
        <v>131.02000000000001</v>
      </c>
      <c r="E1030">
        <v>137.74</v>
      </c>
      <c r="F1030">
        <v>130.5</v>
      </c>
      <c r="G1030">
        <v>112.486</v>
      </c>
      <c r="I1030" s="8" t="s">
        <v>888</v>
      </c>
      <c r="J1030" s="9">
        <v>1.5526</v>
      </c>
      <c r="K1030" s="9">
        <v>12.352499999999999</v>
      </c>
      <c r="L1030">
        <f t="shared" si="132"/>
        <v>7.9560092747649103</v>
      </c>
      <c r="M1030" s="6">
        <f t="shared" si="133"/>
        <v>1042.3963351796986</v>
      </c>
      <c r="N1030" s="6">
        <f t="shared" si="134"/>
        <v>32</v>
      </c>
      <c r="O1030" s="6">
        <f t="shared" si="135"/>
        <v>76.180330521916062</v>
      </c>
      <c r="P1030" s="7">
        <f t="shared" si="136"/>
        <v>7.8843995705595721E-2</v>
      </c>
      <c r="X1030" s="12">
        <f t="shared" si="137"/>
        <v>39609</v>
      </c>
      <c r="Y1030" s="6">
        <f t="shared" si="138"/>
        <v>1042.3963351796986</v>
      </c>
      <c r="Z1030" s="13">
        <f t="shared" si="139"/>
        <v>7.8843995705595721E-2</v>
      </c>
    </row>
    <row r="1031" spans="1:26" ht="15.75" thickBot="1" x14ac:dyDescent="0.3">
      <c r="A1031" t="s">
        <v>8</v>
      </c>
      <c r="B1031" s="12">
        <v>39608</v>
      </c>
      <c r="C1031">
        <v>137.25</v>
      </c>
      <c r="D1031">
        <v>133.91</v>
      </c>
      <c r="E1031">
        <v>137.51</v>
      </c>
      <c r="F1031">
        <v>131.6</v>
      </c>
      <c r="G1031">
        <v>94.852000000000004</v>
      </c>
      <c r="I1031" s="10" t="s">
        <v>889</v>
      </c>
      <c r="J1031" s="11">
        <v>1.5784</v>
      </c>
      <c r="K1031" s="11">
        <v>12.42</v>
      </c>
      <c r="L1031">
        <f t="shared" si="132"/>
        <v>7.8687278256462241</v>
      </c>
      <c r="M1031" s="6">
        <f t="shared" si="133"/>
        <v>1053.7013431322857</v>
      </c>
      <c r="N1031" s="6">
        <f t="shared" si="134"/>
        <v>32</v>
      </c>
      <c r="O1031" s="6">
        <f t="shared" si="135"/>
        <v>118.14191392788086</v>
      </c>
      <c r="P1031" s="7">
        <f t="shared" si="136"/>
        <v>0.12627943264742483</v>
      </c>
      <c r="X1031" s="12">
        <f t="shared" si="137"/>
        <v>39608</v>
      </c>
      <c r="Y1031" s="6">
        <f t="shared" si="138"/>
        <v>1053.7013431322857</v>
      </c>
      <c r="Z1031" s="13">
        <f t="shared" si="139"/>
        <v>0.12627943264742483</v>
      </c>
    </row>
    <row r="1032" spans="1:26" ht="15.75" thickBot="1" x14ac:dyDescent="0.3">
      <c r="A1032" t="s">
        <v>8</v>
      </c>
      <c r="B1032" s="12">
        <v>39605</v>
      </c>
      <c r="C1032">
        <v>127.6</v>
      </c>
      <c r="D1032">
        <v>137.69</v>
      </c>
      <c r="E1032">
        <v>138.12</v>
      </c>
      <c r="F1032">
        <v>127.23</v>
      </c>
      <c r="G1032">
        <v>132.667</v>
      </c>
      <c r="I1032" s="8" t="s">
        <v>890</v>
      </c>
      <c r="J1032" s="9">
        <v>1.5597000000000001</v>
      </c>
      <c r="K1032" s="9">
        <v>12.203099999999999</v>
      </c>
      <c r="L1032">
        <f t="shared" si="132"/>
        <v>7.8240046162723589</v>
      </c>
      <c r="M1032" s="6">
        <f t="shared" si="133"/>
        <v>1077.2871956145411</v>
      </c>
      <c r="N1032" s="6">
        <f t="shared" si="134"/>
        <v>30</v>
      </c>
      <c r="O1032" s="6">
        <f t="shared" si="135"/>
        <v>156.70830254908424</v>
      </c>
      <c r="P1032" s="7">
        <f t="shared" si="136"/>
        <v>0.1702279986316628</v>
      </c>
      <c r="X1032" s="12">
        <f t="shared" si="137"/>
        <v>39605</v>
      </c>
      <c r="Y1032" s="6">
        <f t="shared" si="138"/>
        <v>1077.2871956145411</v>
      </c>
      <c r="Z1032" s="13">
        <f t="shared" si="139"/>
        <v>0.1702279986316628</v>
      </c>
    </row>
    <row r="1033" spans="1:26" ht="15.75" thickBot="1" x14ac:dyDescent="0.3">
      <c r="A1033" t="s">
        <v>8</v>
      </c>
      <c r="B1033" s="12">
        <v>39604</v>
      </c>
      <c r="C1033">
        <v>121.75</v>
      </c>
      <c r="D1033">
        <v>127.54</v>
      </c>
      <c r="E1033">
        <v>127.9</v>
      </c>
      <c r="F1033">
        <v>121.32</v>
      </c>
      <c r="G1033">
        <v>100.94199999999999</v>
      </c>
      <c r="I1033" s="10" t="s">
        <v>891</v>
      </c>
      <c r="J1033" s="11">
        <v>1.5402</v>
      </c>
      <c r="K1033" s="11">
        <v>12.039099999999999</v>
      </c>
      <c r="L1033">
        <f t="shared" si="132"/>
        <v>7.8165822620438901</v>
      </c>
      <c r="M1033" s="6">
        <f t="shared" si="133"/>
        <v>996.92690170107778</v>
      </c>
      <c r="N1033" s="6">
        <f t="shared" si="134"/>
        <v>30</v>
      </c>
      <c r="O1033" s="6">
        <f t="shared" si="135"/>
        <v>90.99136203080468</v>
      </c>
      <c r="P1033" s="7">
        <f t="shared" si="136"/>
        <v>0.10043911299022683</v>
      </c>
      <c r="X1033" s="12">
        <f t="shared" si="137"/>
        <v>39604</v>
      </c>
      <c r="Y1033" s="6">
        <f t="shared" si="138"/>
        <v>996.92690170107778</v>
      </c>
      <c r="Z1033" s="13">
        <f t="shared" si="139"/>
        <v>0.10043911299022683</v>
      </c>
    </row>
    <row r="1034" spans="1:26" ht="15.75" thickBot="1" x14ac:dyDescent="0.3">
      <c r="A1034" t="s">
        <v>8</v>
      </c>
      <c r="B1034" s="12">
        <v>39603</v>
      </c>
      <c r="C1034">
        <v>124.18</v>
      </c>
      <c r="D1034">
        <v>122.1</v>
      </c>
      <c r="E1034">
        <v>124.9</v>
      </c>
      <c r="F1034">
        <v>121.7</v>
      </c>
      <c r="G1034">
        <v>108.253</v>
      </c>
      <c r="I1034" s="8" t="s">
        <v>892</v>
      </c>
      <c r="J1034" s="9">
        <v>1.5466</v>
      </c>
      <c r="K1034" s="9">
        <v>12.0403</v>
      </c>
      <c r="L1034">
        <f t="shared" si="132"/>
        <v>7.7850122850122849</v>
      </c>
      <c r="M1034" s="6">
        <f t="shared" si="133"/>
        <v>950.55</v>
      </c>
      <c r="N1034" s="6">
        <f t="shared" si="134"/>
        <v>30</v>
      </c>
      <c r="O1034" s="6">
        <f t="shared" si="135"/>
        <v>52.055386804657132</v>
      </c>
      <c r="P1034" s="7">
        <f t="shared" si="136"/>
        <v>5.7936225816124849E-2</v>
      </c>
      <c r="X1034" s="12">
        <f t="shared" si="137"/>
        <v>39603</v>
      </c>
      <c r="Y1034" s="6">
        <f t="shared" si="138"/>
        <v>950.55</v>
      </c>
      <c r="Z1034" s="13">
        <f t="shared" si="139"/>
        <v>5.7936225816124849E-2</v>
      </c>
    </row>
    <row r="1035" spans="1:26" ht="15.75" thickBot="1" x14ac:dyDescent="0.3">
      <c r="A1035" t="s">
        <v>8</v>
      </c>
      <c r="B1035" s="12">
        <v>39602</v>
      </c>
      <c r="C1035">
        <v>127.88</v>
      </c>
      <c r="D1035">
        <v>124.58</v>
      </c>
      <c r="E1035">
        <v>128.09</v>
      </c>
      <c r="F1035">
        <v>124.18</v>
      </c>
      <c r="G1035">
        <v>116.83199999999999</v>
      </c>
      <c r="I1035" s="10" t="s">
        <v>893</v>
      </c>
      <c r="J1035" s="11">
        <v>1.5592999999999999</v>
      </c>
      <c r="K1035" s="11">
        <v>12.031499999999999</v>
      </c>
      <c r="L1035">
        <f t="shared" si="132"/>
        <v>7.7159622907715004</v>
      </c>
      <c r="M1035" s="6">
        <f t="shared" si="133"/>
        <v>961.25458218431356</v>
      </c>
      <c r="N1035" s="6">
        <f t="shared" si="134"/>
        <v>32</v>
      </c>
      <c r="O1035" s="6">
        <f t="shared" si="135"/>
        <v>89.989393932275789</v>
      </c>
      <c r="P1035" s="7">
        <f t="shared" si="136"/>
        <v>0.10328588258279389</v>
      </c>
      <c r="X1035" s="12">
        <f t="shared" si="137"/>
        <v>39602</v>
      </c>
      <c r="Y1035" s="6">
        <f t="shared" si="138"/>
        <v>961.25458218431356</v>
      </c>
      <c r="Z1035" s="13">
        <f t="shared" si="139"/>
        <v>0.10328588258279389</v>
      </c>
    </row>
    <row r="1036" spans="1:26" ht="15.75" thickBot="1" x14ac:dyDescent="0.3">
      <c r="A1036" t="s">
        <v>8</v>
      </c>
      <c r="B1036" s="12">
        <v>39601</v>
      </c>
      <c r="C1036">
        <v>127.22</v>
      </c>
      <c r="D1036">
        <v>128.02000000000001</v>
      </c>
      <c r="E1036">
        <v>129.25</v>
      </c>
      <c r="F1036">
        <v>125.62</v>
      </c>
      <c r="G1036">
        <v>124.2</v>
      </c>
      <c r="I1036" s="8" t="s">
        <v>894</v>
      </c>
      <c r="J1036" s="9">
        <v>1.5521</v>
      </c>
      <c r="K1036" s="9">
        <v>11.988300000000001</v>
      </c>
      <c r="L1036">
        <f t="shared" si="132"/>
        <v>7.7239224276786294</v>
      </c>
      <c r="M1036" s="6">
        <f t="shared" si="133"/>
        <v>988.81654919141818</v>
      </c>
      <c r="N1036" s="6">
        <f t="shared" si="134"/>
        <v>32</v>
      </c>
      <c r="O1036" s="6">
        <f t="shared" si="135"/>
        <v>148.36366041761949</v>
      </c>
      <c r="P1036" s="7">
        <f t="shared" si="136"/>
        <v>0.17652822948122485</v>
      </c>
      <c r="X1036" s="12">
        <f t="shared" si="137"/>
        <v>39601</v>
      </c>
      <c r="Y1036" s="6">
        <f t="shared" si="138"/>
        <v>988.81654919141818</v>
      </c>
      <c r="Z1036" s="13">
        <f t="shared" si="139"/>
        <v>0.17652822948122485</v>
      </c>
    </row>
    <row r="1037" spans="1:26" ht="15.75" thickBot="1" x14ac:dyDescent="0.3">
      <c r="A1037" t="s">
        <v>8</v>
      </c>
      <c r="B1037" s="12">
        <v>39598</v>
      </c>
      <c r="C1037">
        <v>127</v>
      </c>
      <c r="D1037">
        <v>127.78</v>
      </c>
      <c r="E1037">
        <v>129</v>
      </c>
      <c r="F1037">
        <v>125</v>
      </c>
      <c r="G1037">
        <v>117.34399999999999</v>
      </c>
      <c r="I1037" s="10" t="s">
        <v>895</v>
      </c>
      <c r="J1037" s="11">
        <v>1.5508</v>
      </c>
      <c r="K1037" s="11">
        <v>11.821099999999999</v>
      </c>
      <c r="L1037">
        <f t="shared" si="132"/>
        <v>7.6225818932164042</v>
      </c>
      <c r="M1037" s="6">
        <f t="shared" si="133"/>
        <v>974.0135143151922</v>
      </c>
      <c r="N1037" s="6">
        <f t="shared" si="134"/>
        <v>30</v>
      </c>
      <c r="O1037" s="6">
        <f t="shared" si="135"/>
        <v>126.953745975424</v>
      </c>
      <c r="P1037" s="7">
        <f t="shared" si="136"/>
        <v>0.14987578293826012</v>
      </c>
      <c r="X1037" s="12">
        <f t="shared" si="137"/>
        <v>39598</v>
      </c>
      <c r="Y1037" s="6">
        <f t="shared" si="138"/>
        <v>974.0135143151922</v>
      </c>
      <c r="Z1037" s="13">
        <f t="shared" si="139"/>
        <v>0.14987578293826012</v>
      </c>
    </row>
    <row r="1038" spans="1:26" ht="15.75" thickBot="1" x14ac:dyDescent="0.3">
      <c r="A1038" t="s">
        <v>8</v>
      </c>
      <c r="B1038" s="12">
        <v>39597</v>
      </c>
      <c r="C1038">
        <v>131.55000000000001</v>
      </c>
      <c r="D1038">
        <v>126.89</v>
      </c>
      <c r="E1038">
        <v>132.85</v>
      </c>
      <c r="F1038">
        <v>126.09</v>
      </c>
      <c r="G1038">
        <v>135.17099999999999</v>
      </c>
      <c r="I1038" s="8" t="s">
        <v>896</v>
      </c>
      <c r="J1038" s="9">
        <v>1.5550999999999999</v>
      </c>
      <c r="K1038" s="9">
        <v>11.8895</v>
      </c>
      <c r="L1038">
        <f t="shared" si="132"/>
        <v>7.6454890360748511</v>
      </c>
      <c r="M1038" s="6">
        <f t="shared" si="133"/>
        <v>970.13610378753788</v>
      </c>
      <c r="N1038" s="6">
        <f t="shared" si="134"/>
        <v>30</v>
      </c>
      <c r="O1038" s="6">
        <f t="shared" si="135"/>
        <v>109.32544230144185</v>
      </c>
      <c r="P1038" s="7">
        <f t="shared" si="136"/>
        <v>0.12700289063881176</v>
      </c>
      <c r="X1038" s="12">
        <f t="shared" si="137"/>
        <v>39597</v>
      </c>
      <c r="Y1038" s="6">
        <f t="shared" si="138"/>
        <v>970.13610378753788</v>
      </c>
      <c r="Z1038" s="13">
        <f t="shared" si="139"/>
        <v>0.12700289063881176</v>
      </c>
    </row>
    <row r="1039" spans="1:26" ht="15.75" thickBot="1" x14ac:dyDescent="0.3">
      <c r="A1039" t="s">
        <v>8</v>
      </c>
      <c r="B1039" s="12">
        <v>39596</v>
      </c>
      <c r="C1039">
        <v>128.19</v>
      </c>
      <c r="D1039">
        <v>130.93</v>
      </c>
      <c r="E1039">
        <v>131.29</v>
      </c>
      <c r="F1039">
        <v>126.04</v>
      </c>
      <c r="G1039">
        <v>141.51400000000001</v>
      </c>
      <c r="I1039" s="10" t="s">
        <v>897</v>
      </c>
      <c r="J1039" s="11">
        <v>1.5656000000000001</v>
      </c>
      <c r="K1039" s="11">
        <v>12.008900000000001</v>
      </c>
      <c r="L1039">
        <f t="shared" si="132"/>
        <v>7.6704777721001536</v>
      </c>
      <c r="M1039" s="6">
        <f t="shared" si="133"/>
        <v>1004.2956547010732</v>
      </c>
      <c r="N1039" s="6">
        <f t="shared" si="134"/>
        <v>30</v>
      </c>
      <c r="O1039" s="6">
        <f t="shared" si="135"/>
        <v>123.09839081573921</v>
      </c>
      <c r="P1039" s="7">
        <f t="shared" si="136"/>
        <v>0.13969447689042919</v>
      </c>
      <c r="X1039" s="12">
        <f t="shared" si="137"/>
        <v>39596</v>
      </c>
      <c r="Y1039" s="6">
        <f t="shared" si="138"/>
        <v>1004.2956547010732</v>
      </c>
      <c r="Z1039" s="13">
        <f t="shared" si="139"/>
        <v>0.13969447689042919</v>
      </c>
    </row>
    <row r="1040" spans="1:26" ht="15.75" thickBot="1" x14ac:dyDescent="0.3">
      <c r="A1040" t="s">
        <v>8</v>
      </c>
      <c r="B1040" s="12">
        <v>39595</v>
      </c>
      <c r="C1040">
        <v>132.97</v>
      </c>
      <c r="D1040">
        <v>128.31</v>
      </c>
      <c r="E1040">
        <v>133.41</v>
      </c>
      <c r="F1040">
        <v>127.83</v>
      </c>
      <c r="G1040">
        <v>112.661</v>
      </c>
      <c r="I1040" s="8" t="s">
        <v>898</v>
      </c>
      <c r="J1040" s="9">
        <v>1.5760000000000001</v>
      </c>
      <c r="K1040" s="9">
        <v>12.2334</v>
      </c>
      <c r="L1040">
        <f t="shared" si="132"/>
        <v>7.7623096446700499</v>
      </c>
      <c r="M1040" s="6">
        <f t="shared" si="133"/>
        <v>995.9819505076141</v>
      </c>
      <c r="N1040" s="6">
        <f t="shared" si="134"/>
        <v>32</v>
      </c>
      <c r="O1040" s="6">
        <f t="shared" si="135"/>
        <v>107.16255194387975</v>
      </c>
      <c r="P1040" s="7">
        <f t="shared" si="136"/>
        <v>0.12056729648007955</v>
      </c>
      <c r="X1040" s="12">
        <f t="shared" si="137"/>
        <v>39595</v>
      </c>
      <c r="Y1040" s="6">
        <f t="shared" si="138"/>
        <v>995.9819505076141</v>
      </c>
      <c r="Z1040" s="13">
        <f t="shared" si="139"/>
        <v>0.12056729648007955</v>
      </c>
    </row>
    <row r="1041" spans="1:26" ht="15.75" thickBot="1" x14ac:dyDescent="0.3">
      <c r="A1041" t="s">
        <v>8</v>
      </c>
      <c r="B1041" s="12">
        <v>39594</v>
      </c>
      <c r="C1041">
        <v>131.25</v>
      </c>
      <c r="D1041">
        <v>132.37</v>
      </c>
      <c r="E1041">
        <v>133.16</v>
      </c>
      <c r="F1041">
        <v>131.25</v>
      </c>
      <c r="G1041">
        <v>8.0850000000000009</v>
      </c>
      <c r="I1041" s="10" t="s">
        <v>899</v>
      </c>
      <c r="J1041" s="11">
        <v>1.5761000000000001</v>
      </c>
      <c r="K1041" s="11">
        <v>12.1342</v>
      </c>
      <c r="L1041">
        <f t="shared" si="132"/>
        <v>7.6988769748112427</v>
      </c>
      <c r="M1041" s="6">
        <f t="shared" si="133"/>
        <v>1019.1003451557642</v>
      </c>
      <c r="N1041" s="6">
        <f t="shared" si="134"/>
        <v>32</v>
      </c>
      <c r="O1041" s="6">
        <f t="shared" si="135"/>
        <v>133.07954738799197</v>
      </c>
      <c r="P1041" s="7">
        <f t="shared" si="136"/>
        <v>0.15019912368114904</v>
      </c>
      <c r="X1041" s="12">
        <f t="shared" si="137"/>
        <v>39594</v>
      </c>
      <c r="Y1041" s="6">
        <f t="shared" si="138"/>
        <v>1019.1003451557642</v>
      </c>
      <c r="Z1041" s="13">
        <f t="shared" si="139"/>
        <v>0.15019912368114904</v>
      </c>
    </row>
    <row r="1042" spans="1:26" ht="15.75" thickBot="1" x14ac:dyDescent="0.3">
      <c r="A1042" t="s">
        <v>8</v>
      </c>
      <c r="B1042" s="12">
        <v>39591</v>
      </c>
      <c r="C1042">
        <v>130.51</v>
      </c>
      <c r="D1042">
        <v>131.57</v>
      </c>
      <c r="E1042">
        <v>133.74</v>
      </c>
      <c r="F1042">
        <v>130.07</v>
      </c>
      <c r="G1042">
        <v>95.018000000000001</v>
      </c>
      <c r="I1042" s="8" t="s">
        <v>900</v>
      </c>
      <c r="J1042" s="9">
        <v>1.5742</v>
      </c>
      <c r="K1042" s="9">
        <v>12.05</v>
      </c>
      <c r="L1042">
        <f t="shared" si="132"/>
        <v>7.6546817431076102</v>
      </c>
      <c r="M1042" s="6">
        <f t="shared" si="133"/>
        <v>1007.1264769406682</v>
      </c>
      <c r="N1042" s="6">
        <f t="shared" si="134"/>
        <v>30</v>
      </c>
      <c r="O1042" s="6">
        <f t="shared" si="135"/>
        <v>114.46130755547381</v>
      </c>
      <c r="P1042" s="7">
        <f t="shared" si="136"/>
        <v>0.12822423399168445</v>
      </c>
      <c r="X1042" s="12">
        <f t="shared" si="137"/>
        <v>39591</v>
      </c>
      <c r="Y1042" s="6">
        <f t="shared" si="138"/>
        <v>1007.1264769406682</v>
      </c>
      <c r="Z1042" s="13">
        <f t="shared" si="139"/>
        <v>0.12822423399168445</v>
      </c>
    </row>
    <row r="1043" spans="1:26" ht="15.75" thickBot="1" x14ac:dyDescent="0.3">
      <c r="A1043" t="s">
        <v>8</v>
      </c>
      <c r="B1043" s="12">
        <v>39590</v>
      </c>
      <c r="C1043">
        <v>133.66999999999999</v>
      </c>
      <c r="D1043">
        <v>130.51</v>
      </c>
      <c r="E1043">
        <v>135.13999999999999</v>
      </c>
      <c r="F1043">
        <v>130</v>
      </c>
      <c r="G1043">
        <v>152.44900000000001</v>
      </c>
      <c r="I1043" s="10" t="s">
        <v>901</v>
      </c>
      <c r="J1043" s="11">
        <v>1.5754999999999999</v>
      </c>
      <c r="K1043" s="11">
        <v>12.145799999999999</v>
      </c>
      <c r="L1043">
        <f t="shared" si="132"/>
        <v>7.7091716915264996</v>
      </c>
      <c r="M1043" s="6">
        <f t="shared" si="133"/>
        <v>1006.1239974611234</v>
      </c>
      <c r="N1043" s="6">
        <f t="shared" si="134"/>
        <v>30</v>
      </c>
      <c r="O1043" s="6">
        <f t="shared" si="135"/>
        <v>118.10318897452476</v>
      </c>
      <c r="P1043" s="7">
        <f t="shared" si="136"/>
        <v>0.1329959701910601</v>
      </c>
      <c r="X1043" s="12">
        <f t="shared" si="137"/>
        <v>39590</v>
      </c>
      <c r="Y1043" s="6">
        <f t="shared" si="138"/>
        <v>1006.1239974611234</v>
      </c>
      <c r="Z1043" s="13">
        <f t="shared" si="139"/>
        <v>0.1329959701910601</v>
      </c>
    </row>
    <row r="1044" spans="1:26" ht="15.75" thickBot="1" x14ac:dyDescent="0.3">
      <c r="A1044" t="s">
        <v>8</v>
      </c>
      <c r="B1044" s="12">
        <v>39589</v>
      </c>
      <c r="C1044">
        <v>127.8</v>
      </c>
      <c r="D1044">
        <v>132.69999999999999</v>
      </c>
      <c r="E1044">
        <v>133.66999999999999</v>
      </c>
      <c r="F1044">
        <v>127.8</v>
      </c>
      <c r="G1044">
        <v>140.05699999999999</v>
      </c>
      <c r="I1044" s="8" t="s">
        <v>902</v>
      </c>
      <c r="J1044" s="9">
        <v>1.5752999999999999</v>
      </c>
      <c r="K1044" s="9">
        <v>12.066000000000001</v>
      </c>
      <c r="L1044">
        <f t="shared" si="132"/>
        <v>7.6594934298228914</v>
      </c>
      <c r="M1044" s="6">
        <f t="shared" si="133"/>
        <v>1016.4147781374976</v>
      </c>
      <c r="N1044" s="6">
        <f t="shared" si="134"/>
        <v>30</v>
      </c>
      <c r="O1044" s="6">
        <f t="shared" si="135"/>
        <v>125.26722058308826</v>
      </c>
      <c r="P1044" s="7">
        <f t="shared" si="136"/>
        <v>0.14056843843780611</v>
      </c>
      <c r="X1044" s="12">
        <f t="shared" si="137"/>
        <v>39589</v>
      </c>
      <c r="Y1044" s="6">
        <f t="shared" si="138"/>
        <v>1016.4147781374976</v>
      </c>
      <c r="Z1044" s="13">
        <f t="shared" si="139"/>
        <v>0.14056843843780611</v>
      </c>
    </row>
    <row r="1045" spans="1:26" ht="15.75" thickBot="1" x14ac:dyDescent="0.3">
      <c r="A1045" t="s">
        <v>8</v>
      </c>
      <c r="B1045" s="12">
        <v>39588</v>
      </c>
      <c r="C1045">
        <v>125.2</v>
      </c>
      <c r="D1045">
        <v>127.84</v>
      </c>
      <c r="E1045">
        <v>128.07</v>
      </c>
      <c r="F1045">
        <v>124.5</v>
      </c>
      <c r="G1045">
        <v>122.45399999999999</v>
      </c>
      <c r="I1045" s="10" t="s">
        <v>903</v>
      </c>
      <c r="J1045" s="11">
        <v>1.5639000000000001</v>
      </c>
      <c r="K1045" s="11">
        <v>11.936299999999999</v>
      </c>
      <c r="L1045">
        <f t="shared" ref="L1045:L1108" si="140">K1045/J1045</f>
        <v>7.6323933755355196</v>
      </c>
      <c r="M1045" s="6">
        <f t="shared" ref="M1045:M1108" si="141">L1045*D1045</f>
        <v>975.72516912846083</v>
      </c>
      <c r="N1045" s="6">
        <f t="shared" ref="N1045:N1108" si="142">B1045-B1067</f>
        <v>32</v>
      </c>
      <c r="O1045" s="6">
        <f t="shared" ref="O1045:O1108" si="143">M1045-M1067</f>
        <v>91.639551891452015</v>
      </c>
      <c r="P1045" s="7">
        <f t="shared" si="136"/>
        <v>0.10365461229631673</v>
      </c>
      <c r="X1045" s="12">
        <f t="shared" si="137"/>
        <v>39588</v>
      </c>
      <c r="Y1045" s="6">
        <f t="shared" si="138"/>
        <v>975.72516912846083</v>
      </c>
      <c r="Z1045" s="13">
        <f t="shared" si="139"/>
        <v>0.10365461229631673</v>
      </c>
    </row>
    <row r="1046" spans="1:26" ht="15.75" thickBot="1" x14ac:dyDescent="0.3">
      <c r="A1046" t="s">
        <v>8</v>
      </c>
      <c r="B1046" s="12">
        <v>39587</v>
      </c>
      <c r="C1046">
        <v>125.28</v>
      </c>
      <c r="D1046">
        <v>125.06</v>
      </c>
      <c r="E1046">
        <v>126</v>
      </c>
      <c r="F1046">
        <v>123.59</v>
      </c>
      <c r="G1046">
        <v>98.558000000000007</v>
      </c>
      <c r="I1046" s="8" t="s">
        <v>904</v>
      </c>
      <c r="J1046" s="9">
        <v>1.5577000000000001</v>
      </c>
      <c r="K1046" s="9">
        <v>11.702999999999999</v>
      </c>
      <c r="L1046">
        <f t="shared" si="140"/>
        <v>7.5129999358027852</v>
      </c>
      <c r="M1046" s="6">
        <f t="shared" si="141"/>
        <v>939.57577197149635</v>
      </c>
      <c r="N1046" s="6">
        <f t="shared" si="142"/>
        <v>32</v>
      </c>
      <c r="O1046" s="6">
        <f t="shared" si="143"/>
        <v>55.528311664036551</v>
      </c>
      <c r="P1046" s="7">
        <f t="shared" si="136"/>
        <v>6.2811459969269692E-2</v>
      </c>
      <c r="X1046" s="12">
        <f t="shared" si="137"/>
        <v>39587</v>
      </c>
      <c r="Y1046" s="6">
        <f t="shared" si="138"/>
        <v>939.57577197149635</v>
      </c>
      <c r="Z1046" s="13">
        <f t="shared" si="139"/>
        <v>6.2811459969269692E-2</v>
      </c>
    </row>
    <row r="1047" spans="1:26" ht="15.75" thickBot="1" x14ac:dyDescent="0.3">
      <c r="A1047" t="s">
        <v>8</v>
      </c>
      <c r="B1047" s="12">
        <v>39584</v>
      </c>
      <c r="C1047">
        <v>123.05</v>
      </c>
      <c r="D1047">
        <v>124.99</v>
      </c>
      <c r="E1047">
        <v>126.34</v>
      </c>
      <c r="F1047">
        <v>122.71</v>
      </c>
      <c r="G1047">
        <v>124.131</v>
      </c>
      <c r="I1047" s="10" t="s">
        <v>905</v>
      </c>
      <c r="J1047" s="11">
        <v>1.5498000000000001</v>
      </c>
      <c r="K1047" s="11">
        <v>11.6281</v>
      </c>
      <c r="L1047">
        <f t="shared" si="140"/>
        <v>7.5029681249193443</v>
      </c>
      <c r="M1047" s="6">
        <f t="shared" si="141"/>
        <v>937.79598593366882</v>
      </c>
      <c r="N1047" s="6">
        <f t="shared" si="142"/>
        <v>30</v>
      </c>
      <c r="O1047" s="6">
        <f t="shared" si="143"/>
        <v>38.807663482639214</v>
      </c>
      <c r="P1047" s="7">
        <f t="shared" si="136"/>
        <v>4.3168150812941369E-2</v>
      </c>
      <c r="X1047" s="12">
        <f t="shared" si="137"/>
        <v>39584</v>
      </c>
      <c r="Y1047" s="6">
        <f t="shared" si="138"/>
        <v>937.79598593366882</v>
      </c>
      <c r="Z1047" s="13">
        <f t="shared" si="139"/>
        <v>4.3168150812941369E-2</v>
      </c>
    </row>
    <row r="1048" spans="1:26" ht="15.75" thickBot="1" x14ac:dyDescent="0.3">
      <c r="A1048" t="s">
        <v>8</v>
      </c>
      <c r="B1048" s="12">
        <v>39583</v>
      </c>
      <c r="C1048">
        <v>120.1</v>
      </c>
      <c r="D1048">
        <v>121.25</v>
      </c>
      <c r="E1048">
        <v>124.1</v>
      </c>
      <c r="F1048">
        <v>120.1</v>
      </c>
      <c r="G1048">
        <v>11.497</v>
      </c>
      <c r="I1048" s="8" t="s">
        <v>906</v>
      </c>
      <c r="J1048" s="9">
        <v>1.5474000000000001</v>
      </c>
      <c r="K1048" s="9">
        <v>11.798299999999999</v>
      </c>
      <c r="L1048">
        <f t="shared" si="140"/>
        <v>7.6245960966782977</v>
      </c>
      <c r="M1048" s="6">
        <f t="shared" si="141"/>
        <v>924.48227672224357</v>
      </c>
      <c r="N1048" s="6">
        <f t="shared" si="142"/>
        <v>30</v>
      </c>
      <c r="O1048" s="6">
        <f t="shared" si="143"/>
        <v>42.75067449833648</v>
      </c>
      <c r="P1048" s="7">
        <f t="shared" si="136"/>
        <v>4.8484906734102023E-2</v>
      </c>
      <c r="X1048" s="12">
        <f t="shared" si="137"/>
        <v>39583</v>
      </c>
      <c r="Y1048" s="6">
        <f t="shared" si="138"/>
        <v>924.48227672224357</v>
      </c>
      <c r="Z1048" s="13">
        <f t="shared" si="139"/>
        <v>4.8484906734102023E-2</v>
      </c>
    </row>
    <row r="1049" spans="1:26" ht="15.75" thickBot="1" x14ac:dyDescent="0.3">
      <c r="A1049" t="s">
        <v>8</v>
      </c>
      <c r="B1049" s="12">
        <v>39582</v>
      </c>
      <c r="C1049">
        <v>123.85</v>
      </c>
      <c r="D1049">
        <v>121.86</v>
      </c>
      <c r="E1049">
        <v>124.29</v>
      </c>
      <c r="F1049">
        <v>121.45</v>
      </c>
      <c r="G1049">
        <v>82.533000000000001</v>
      </c>
      <c r="I1049" s="10" t="s">
        <v>907</v>
      </c>
      <c r="J1049" s="11">
        <v>1.5439000000000001</v>
      </c>
      <c r="K1049" s="11">
        <v>11.839600000000001</v>
      </c>
      <c r="L1049">
        <f t="shared" si="140"/>
        <v>7.6686313880432673</v>
      </c>
      <c r="M1049" s="6">
        <f t="shared" si="141"/>
        <v>934.49942094695257</v>
      </c>
      <c r="N1049" s="6">
        <f t="shared" si="142"/>
        <v>30</v>
      </c>
      <c r="O1049" s="6">
        <f t="shared" si="143"/>
        <v>68.937517865472955</v>
      </c>
      <c r="P1049" s="7">
        <f t="shared" si="136"/>
        <v>7.9644815258214444E-2</v>
      </c>
      <c r="X1049" s="12">
        <f t="shared" si="137"/>
        <v>39582</v>
      </c>
      <c r="Y1049" s="6">
        <f t="shared" si="138"/>
        <v>934.49942094695257</v>
      </c>
      <c r="Z1049" s="13">
        <f t="shared" si="139"/>
        <v>7.9644815258214444E-2</v>
      </c>
    </row>
    <row r="1050" spans="1:26" ht="15.75" thickBot="1" x14ac:dyDescent="0.3">
      <c r="A1050" t="s">
        <v>8</v>
      </c>
      <c r="B1050" s="12">
        <v>39581</v>
      </c>
      <c r="C1050">
        <v>122.85</v>
      </c>
      <c r="D1050">
        <v>124.1</v>
      </c>
      <c r="E1050">
        <v>124.99</v>
      </c>
      <c r="F1050">
        <v>121.95</v>
      </c>
      <c r="G1050">
        <v>94.501000000000005</v>
      </c>
      <c r="I1050" s="8" t="s">
        <v>908</v>
      </c>
      <c r="J1050" s="9">
        <v>1.5472999999999999</v>
      </c>
      <c r="K1050" s="9">
        <v>11.742900000000001</v>
      </c>
      <c r="L1050">
        <f t="shared" si="140"/>
        <v>7.5892845602016425</v>
      </c>
      <c r="M1050" s="6">
        <f t="shared" si="141"/>
        <v>941.83021392102376</v>
      </c>
      <c r="N1050" s="6">
        <f t="shared" si="142"/>
        <v>32</v>
      </c>
      <c r="O1050" s="6">
        <f t="shared" si="143"/>
        <v>88.376588581542933</v>
      </c>
      <c r="P1050" s="7">
        <f t="shared" si="136"/>
        <v>0.10355171734889417</v>
      </c>
      <c r="X1050" s="12">
        <f t="shared" si="137"/>
        <v>39581</v>
      </c>
      <c r="Y1050" s="6">
        <f t="shared" si="138"/>
        <v>941.83021392102376</v>
      </c>
      <c r="Z1050" s="13">
        <f t="shared" si="139"/>
        <v>0.10355171734889417</v>
      </c>
    </row>
    <row r="1051" spans="1:26" ht="15.75" thickBot="1" x14ac:dyDescent="0.3">
      <c r="A1051" t="s">
        <v>8</v>
      </c>
      <c r="B1051" s="12">
        <v>39580</v>
      </c>
      <c r="C1051">
        <v>125.63</v>
      </c>
      <c r="D1051">
        <v>122.91</v>
      </c>
      <c r="E1051">
        <v>125.63</v>
      </c>
      <c r="F1051">
        <v>122.47</v>
      </c>
      <c r="G1051">
        <v>101.93300000000001</v>
      </c>
      <c r="I1051" s="10" t="s">
        <v>909</v>
      </c>
      <c r="J1051" s="11">
        <v>1.5429999999999999</v>
      </c>
      <c r="K1051" s="11">
        <v>11.8317</v>
      </c>
      <c r="L1051">
        <f t="shared" si="140"/>
        <v>7.66798444588464</v>
      </c>
      <c r="M1051" s="6">
        <f t="shared" si="141"/>
        <v>942.47196824368109</v>
      </c>
      <c r="N1051" s="6">
        <f t="shared" si="142"/>
        <v>32</v>
      </c>
      <c r="O1051" s="6">
        <f t="shared" si="143"/>
        <v>86.011886353917362</v>
      </c>
      <c r="P1051" s="7">
        <f t="shared" si="136"/>
        <v>0.10042719815281255</v>
      </c>
      <c r="X1051" s="12">
        <f t="shared" si="137"/>
        <v>39580</v>
      </c>
      <c r="Y1051" s="6">
        <f t="shared" si="138"/>
        <v>942.47196824368109</v>
      </c>
      <c r="Z1051" s="13">
        <f t="shared" si="139"/>
        <v>0.10042719815281255</v>
      </c>
    </row>
    <row r="1052" spans="1:26" ht="15.75" thickBot="1" x14ac:dyDescent="0.3">
      <c r="A1052" t="s">
        <v>8</v>
      </c>
      <c r="B1052" s="12">
        <v>39577</v>
      </c>
      <c r="C1052">
        <v>123.5</v>
      </c>
      <c r="D1052">
        <v>125.4</v>
      </c>
      <c r="E1052">
        <v>125.9</v>
      </c>
      <c r="F1052">
        <v>123.3</v>
      </c>
      <c r="G1052">
        <v>137.55500000000001</v>
      </c>
      <c r="I1052" s="8" t="s">
        <v>910</v>
      </c>
      <c r="J1052" s="9">
        <v>1.5458000000000001</v>
      </c>
      <c r="K1052" s="9">
        <v>11.910500000000001</v>
      </c>
      <c r="L1052">
        <f t="shared" si="140"/>
        <v>7.7050718074783289</v>
      </c>
      <c r="M1052" s="6">
        <f t="shared" si="141"/>
        <v>966.21600465778249</v>
      </c>
      <c r="N1052" s="6">
        <f t="shared" si="142"/>
        <v>30</v>
      </c>
      <c r="O1052" s="6">
        <f t="shared" si="143"/>
        <v>117.65862961009077</v>
      </c>
      <c r="P1052" s="7">
        <f t="shared" si="136"/>
        <v>0.13865724707593044</v>
      </c>
      <c r="X1052" s="12">
        <f t="shared" si="137"/>
        <v>39577</v>
      </c>
      <c r="Y1052" s="6">
        <f t="shared" si="138"/>
        <v>966.21600465778249</v>
      </c>
      <c r="Z1052" s="13">
        <f t="shared" si="139"/>
        <v>0.13865724707593044</v>
      </c>
    </row>
    <row r="1053" spans="1:26" ht="15.75" thickBot="1" x14ac:dyDescent="0.3">
      <c r="A1053" t="s">
        <v>8</v>
      </c>
      <c r="B1053" s="12">
        <v>39576</v>
      </c>
      <c r="C1053">
        <v>122.39</v>
      </c>
      <c r="D1053">
        <v>122.84</v>
      </c>
      <c r="E1053">
        <v>123.93</v>
      </c>
      <c r="F1053">
        <v>120.89</v>
      </c>
      <c r="G1053">
        <v>137.00800000000001</v>
      </c>
      <c r="I1053" s="10" t="s">
        <v>911</v>
      </c>
      <c r="J1053" s="11">
        <v>1.5347</v>
      </c>
      <c r="K1053" s="11">
        <v>11.6884</v>
      </c>
      <c r="L1053">
        <f t="shared" si="140"/>
        <v>7.6160813188245262</v>
      </c>
      <c r="M1053" s="6">
        <f t="shared" si="141"/>
        <v>935.55942920440486</v>
      </c>
      <c r="N1053" s="6">
        <f t="shared" si="142"/>
        <v>30</v>
      </c>
      <c r="O1053" s="6">
        <f t="shared" si="143"/>
        <v>107.43684860035228</v>
      </c>
      <c r="P1053" s="7">
        <f t="shared" si="136"/>
        <v>0.12973544148740063</v>
      </c>
      <c r="X1053" s="12">
        <f t="shared" si="137"/>
        <v>39576</v>
      </c>
      <c r="Y1053" s="6">
        <f t="shared" si="138"/>
        <v>935.55942920440486</v>
      </c>
      <c r="Z1053" s="13">
        <f t="shared" si="139"/>
        <v>0.12973544148740063</v>
      </c>
    </row>
    <row r="1054" spans="1:26" ht="15.75" thickBot="1" x14ac:dyDescent="0.3">
      <c r="A1054" t="s">
        <v>8</v>
      </c>
      <c r="B1054" s="12">
        <v>39575</v>
      </c>
      <c r="C1054">
        <v>120.15</v>
      </c>
      <c r="D1054">
        <v>122.32</v>
      </c>
      <c r="E1054">
        <v>122.78</v>
      </c>
      <c r="F1054">
        <v>119.34</v>
      </c>
      <c r="G1054">
        <v>119.565</v>
      </c>
      <c r="I1054" s="8" t="s">
        <v>912</v>
      </c>
      <c r="J1054" s="9">
        <v>1.5429999999999999</v>
      </c>
      <c r="K1054" s="9">
        <v>11.6126</v>
      </c>
      <c r="L1054">
        <f t="shared" si="140"/>
        <v>7.5259883344134808</v>
      </c>
      <c r="M1054" s="6">
        <f t="shared" si="141"/>
        <v>920.5788930654569</v>
      </c>
      <c r="N1054" s="6">
        <f t="shared" si="142"/>
        <v>30</v>
      </c>
      <c r="O1054" s="6">
        <f t="shared" si="143"/>
        <v>82.841449619334412</v>
      </c>
      <c r="P1054" s="7">
        <f t="shared" si="136"/>
        <v>9.8887127783804499E-2</v>
      </c>
      <c r="X1054" s="12">
        <f t="shared" si="137"/>
        <v>39575</v>
      </c>
      <c r="Y1054" s="6">
        <f t="shared" si="138"/>
        <v>920.5788930654569</v>
      </c>
      <c r="Z1054" s="13">
        <f t="shared" si="139"/>
        <v>9.8887127783804499E-2</v>
      </c>
    </row>
    <row r="1055" spans="1:26" ht="15.75" thickBot="1" x14ac:dyDescent="0.3">
      <c r="A1055" t="s">
        <v>8</v>
      </c>
      <c r="B1055" s="12">
        <v>39574</v>
      </c>
      <c r="C1055">
        <v>118.13</v>
      </c>
      <c r="D1055">
        <v>120.31</v>
      </c>
      <c r="E1055">
        <v>120.99</v>
      </c>
      <c r="F1055">
        <v>117.69</v>
      </c>
      <c r="G1055">
        <v>111.12</v>
      </c>
      <c r="I1055" s="10" t="s">
        <v>913</v>
      </c>
      <c r="J1055" s="11">
        <v>1.5528</v>
      </c>
      <c r="K1055" s="11">
        <v>11.692600000000001</v>
      </c>
      <c r="L1055">
        <f t="shared" si="140"/>
        <v>7.5300103039670274</v>
      </c>
      <c r="M1055" s="6">
        <f t="shared" si="141"/>
        <v>905.9355396702731</v>
      </c>
      <c r="N1055" s="6">
        <f t="shared" si="142"/>
        <v>32</v>
      </c>
      <c r="O1055" s="6">
        <f t="shared" si="143"/>
        <v>84.303387272359373</v>
      </c>
      <c r="P1055" s="7">
        <f t="shared" si="136"/>
        <v>0.10260478125925569</v>
      </c>
      <c r="X1055" s="12">
        <f t="shared" si="137"/>
        <v>39574</v>
      </c>
      <c r="Y1055" s="6">
        <f t="shared" si="138"/>
        <v>905.9355396702731</v>
      </c>
      <c r="Z1055" s="13">
        <f t="shared" si="139"/>
        <v>0.10260478125925569</v>
      </c>
    </row>
    <row r="1056" spans="1:26" ht="15.75" thickBot="1" x14ac:dyDescent="0.3">
      <c r="A1056" t="s">
        <v>8</v>
      </c>
      <c r="B1056" s="12">
        <v>39573</v>
      </c>
      <c r="C1056">
        <v>114.54</v>
      </c>
      <c r="D1056">
        <v>117.99</v>
      </c>
      <c r="E1056">
        <v>118.58</v>
      </c>
      <c r="F1056">
        <v>114.21</v>
      </c>
      <c r="G1056">
        <v>63.41</v>
      </c>
      <c r="I1056" s="8" t="s">
        <v>914</v>
      </c>
      <c r="J1056" s="9">
        <v>1.546</v>
      </c>
      <c r="K1056" s="9">
        <v>11.7728</v>
      </c>
      <c r="L1056">
        <f t="shared" si="140"/>
        <v>7.615006468305304</v>
      </c>
      <c r="M1056" s="6">
        <f t="shared" si="141"/>
        <v>898.49461319534282</v>
      </c>
      <c r="N1056" s="6">
        <f t="shared" si="142"/>
        <v>32</v>
      </c>
      <c r="O1056" s="6">
        <f t="shared" si="143"/>
        <v>100.37581891478123</v>
      </c>
      <c r="P1056" s="7">
        <f t="shared" si="136"/>
        <v>0.12576551214441928</v>
      </c>
      <c r="X1056" s="12">
        <f t="shared" si="137"/>
        <v>39573</v>
      </c>
      <c r="Y1056" s="6">
        <f t="shared" si="138"/>
        <v>898.49461319534282</v>
      </c>
      <c r="Z1056" s="13">
        <f t="shared" si="139"/>
        <v>0.12576551214441928</v>
      </c>
    </row>
    <row r="1057" spans="1:26" ht="15.75" thickBot="1" x14ac:dyDescent="0.3">
      <c r="A1057" t="s">
        <v>8</v>
      </c>
      <c r="B1057" s="12">
        <v>39570</v>
      </c>
      <c r="C1057">
        <v>110.36</v>
      </c>
      <c r="D1057">
        <v>114.56</v>
      </c>
      <c r="E1057">
        <v>114.8</v>
      </c>
      <c r="F1057">
        <v>109.8</v>
      </c>
      <c r="G1057">
        <v>111.59399999999999</v>
      </c>
      <c r="I1057" s="10" t="s">
        <v>915</v>
      </c>
      <c r="J1057" s="11">
        <v>1.5458000000000001</v>
      </c>
      <c r="K1057" s="11">
        <v>11.7563</v>
      </c>
      <c r="L1057">
        <f t="shared" si="140"/>
        <v>7.6053176348816143</v>
      </c>
      <c r="M1057" s="6">
        <f t="shared" si="141"/>
        <v>871.26518825203777</v>
      </c>
      <c r="N1057" s="6">
        <f t="shared" si="142"/>
        <v>30</v>
      </c>
      <c r="O1057" s="6">
        <f t="shared" si="143"/>
        <v>54.287034464934322</v>
      </c>
      <c r="P1057" s="7">
        <f t="shared" si="136"/>
        <v>6.6448575415739938E-2</v>
      </c>
      <c r="X1057" s="12">
        <f t="shared" si="137"/>
        <v>39570</v>
      </c>
      <c r="Y1057" s="6">
        <f t="shared" si="138"/>
        <v>871.26518825203777</v>
      </c>
      <c r="Z1057" s="13">
        <f t="shared" si="139"/>
        <v>6.6448575415739938E-2</v>
      </c>
    </row>
    <row r="1058" spans="1:26" ht="15.75" thickBot="1" x14ac:dyDescent="0.3">
      <c r="A1058" t="s">
        <v>8</v>
      </c>
      <c r="B1058" s="12">
        <v>39569</v>
      </c>
      <c r="C1058">
        <v>112.74</v>
      </c>
      <c r="D1058">
        <v>110.5</v>
      </c>
      <c r="E1058">
        <v>112.74</v>
      </c>
      <c r="F1058">
        <v>108.42</v>
      </c>
      <c r="G1058">
        <v>125.55</v>
      </c>
      <c r="K1058">
        <f>K1059+(K1057-K1059)/2</f>
        <v>11.788399999999999</v>
      </c>
      <c r="L1058">
        <f>L1059+(L1057-L1059)/2</f>
        <v>7.6059084956904854</v>
      </c>
      <c r="M1058" s="6">
        <f t="shared" si="141"/>
        <v>840.45288877379869</v>
      </c>
      <c r="N1058" s="6">
        <f t="shared" si="142"/>
        <v>30</v>
      </c>
      <c r="O1058" s="6">
        <f t="shared" si="143"/>
        <v>30.681423256557423</v>
      </c>
      <c r="P1058" s="7">
        <f t="shared" si="136"/>
        <v>3.7888990367127437E-2</v>
      </c>
      <c r="X1058" s="12">
        <f t="shared" si="137"/>
        <v>39569</v>
      </c>
      <c r="Y1058" s="6">
        <f t="shared" si="138"/>
        <v>840.45288877379869</v>
      </c>
      <c r="Z1058" s="13">
        <f t="shared" si="139"/>
        <v>3.7888990367127437E-2</v>
      </c>
    </row>
    <row r="1059" spans="1:26" ht="15.75" thickBot="1" x14ac:dyDescent="0.3">
      <c r="A1059" t="s">
        <v>8</v>
      </c>
      <c r="B1059" s="12">
        <v>39568</v>
      </c>
      <c r="C1059">
        <v>113.5</v>
      </c>
      <c r="D1059">
        <v>111.36</v>
      </c>
      <c r="E1059">
        <v>114.66</v>
      </c>
      <c r="F1059">
        <v>111.17</v>
      </c>
      <c r="G1059">
        <v>142.24600000000001</v>
      </c>
      <c r="I1059" s="8" t="s">
        <v>916</v>
      </c>
      <c r="J1059" s="9">
        <v>1.554</v>
      </c>
      <c r="K1059" s="9">
        <v>11.820499999999999</v>
      </c>
      <c r="L1059">
        <f t="shared" si="140"/>
        <v>7.6064993564993557</v>
      </c>
      <c r="M1059" s="6">
        <f t="shared" si="141"/>
        <v>847.0597683397682</v>
      </c>
      <c r="N1059" s="6">
        <f t="shared" si="142"/>
        <v>30</v>
      </c>
      <c r="O1059" s="6">
        <f t="shared" si="143"/>
        <v>34.370962369618951</v>
      </c>
      <c r="P1059" s="7">
        <f t="shared" si="136"/>
        <v>4.2292895038204117E-2</v>
      </c>
      <c r="X1059" s="12">
        <f t="shared" si="137"/>
        <v>39568</v>
      </c>
      <c r="Y1059" s="6">
        <f t="shared" si="138"/>
        <v>847.0597683397682</v>
      </c>
      <c r="Z1059" s="13">
        <f t="shared" si="139"/>
        <v>4.2292895038204117E-2</v>
      </c>
    </row>
    <row r="1060" spans="1:26" ht="15.75" thickBot="1" x14ac:dyDescent="0.3">
      <c r="A1060" t="s">
        <v>8</v>
      </c>
      <c r="B1060" s="12">
        <v>39567</v>
      </c>
      <c r="C1060">
        <v>116.74</v>
      </c>
      <c r="D1060">
        <v>113.43</v>
      </c>
      <c r="E1060">
        <v>116.74</v>
      </c>
      <c r="F1060">
        <v>113.01</v>
      </c>
      <c r="G1060">
        <v>142.964</v>
      </c>
      <c r="I1060" s="10" t="s">
        <v>917</v>
      </c>
      <c r="J1060" s="11">
        <v>1.5570999999999999</v>
      </c>
      <c r="K1060" s="11">
        <v>11.816700000000001</v>
      </c>
      <c r="L1060">
        <f t="shared" si="140"/>
        <v>7.5889152912465487</v>
      </c>
      <c r="M1060" s="6">
        <f t="shared" si="141"/>
        <v>860.81066148609602</v>
      </c>
      <c r="N1060" s="6">
        <f t="shared" si="142"/>
        <v>32</v>
      </c>
      <c r="O1060" s="6">
        <f t="shared" si="143"/>
        <v>22.090753281487309</v>
      </c>
      <c r="P1060" s="7">
        <f t="shared" si="136"/>
        <v>2.6338653781064408E-2</v>
      </c>
      <c r="X1060" s="12">
        <f t="shared" si="137"/>
        <v>39567</v>
      </c>
      <c r="Y1060" s="6">
        <f t="shared" si="138"/>
        <v>860.81066148609602</v>
      </c>
      <c r="Z1060" s="13">
        <f t="shared" si="139"/>
        <v>2.6338653781064408E-2</v>
      </c>
    </row>
    <row r="1061" spans="1:26" ht="15.75" thickBot="1" x14ac:dyDescent="0.3">
      <c r="A1061" t="s">
        <v>8</v>
      </c>
      <c r="B1061" s="12">
        <v>39566</v>
      </c>
      <c r="C1061">
        <v>117.32</v>
      </c>
      <c r="D1061">
        <v>116.74</v>
      </c>
      <c r="E1061">
        <v>117.51</v>
      </c>
      <c r="F1061">
        <v>116.07</v>
      </c>
      <c r="G1061">
        <v>101.958</v>
      </c>
      <c r="I1061" s="8" t="s">
        <v>918</v>
      </c>
      <c r="J1061" s="9">
        <v>1.5628</v>
      </c>
      <c r="K1061" s="9">
        <v>11.7966</v>
      </c>
      <c r="L1061">
        <f t="shared" si="140"/>
        <v>7.5483747120552858</v>
      </c>
      <c r="M1061" s="6">
        <f t="shared" si="141"/>
        <v>881.197263885334</v>
      </c>
      <c r="N1061" s="6">
        <f t="shared" si="142"/>
        <v>32</v>
      </c>
      <c r="O1061" s="6">
        <f t="shared" si="143"/>
        <v>42.480996306466636</v>
      </c>
      <c r="P1061" s="7">
        <f t="shared" si="136"/>
        <v>5.065002069066462E-2</v>
      </c>
      <c r="X1061" s="12">
        <f t="shared" si="137"/>
        <v>39566</v>
      </c>
      <c r="Y1061" s="6">
        <f t="shared" si="138"/>
        <v>881.197263885334</v>
      </c>
      <c r="Z1061" s="13">
        <f t="shared" si="139"/>
        <v>5.065002069066462E-2</v>
      </c>
    </row>
    <row r="1062" spans="1:26" ht="15.75" thickBot="1" x14ac:dyDescent="0.3">
      <c r="A1062" t="s">
        <v>8</v>
      </c>
      <c r="B1062" s="12">
        <v>39563</v>
      </c>
      <c r="C1062">
        <v>113.8</v>
      </c>
      <c r="D1062">
        <v>116.34</v>
      </c>
      <c r="E1062">
        <v>117.56</v>
      </c>
      <c r="F1062">
        <v>112.49</v>
      </c>
      <c r="G1062">
        <v>148.78399999999999</v>
      </c>
      <c r="I1062" s="10" t="s">
        <v>919</v>
      </c>
      <c r="J1062" s="11">
        <v>1.5596000000000001</v>
      </c>
      <c r="K1062" s="11">
        <v>11.915100000000001</v>
      </c>
      <c r="L1062">
        <f t="shared" si="140"/>
        <v>7.6398435496281101</v>
      </c>
      <c r="M1062" s="6">
        <f t="shared" si="141"/>
        <v>888.81939856373435</v>
      </c>
      <c r="N1062" s="6">
        <f t="shared" si="142"/>
        <v>30</v>
      </c>
      <c r="O1062" s="6">
        <f t="shared" si="143"/>
        <v>50.068228608291861</v>
      </c>
      <c r="P1062" s="7">
        <f t="shared" si="136"/>
        <v>5.969378094691858E-2</v>
      </c>
      <c r="X1062" s="12">
        <f t="shared" si="137"/>
        <v>39563</v>
      </c>
      <c r="Y1062" s="6">
        <f t="shared" si="138"/>
        <v>888.81939856373435</v>
      </c>
      <c r="Z1062" s="13">
        <f t="shared" si="139"/>
        <v>5.969378094691858E-2</v>
      </c>
    </row>
    <row r="1063" spans="1:26" ht="15.75" thickBot="1" x14ac:dyDescent="0.3">
      <c r="A1063" t="s">
        <v>8</v>
      </c>
      <c r="B1063" s="12">
        <v>39562</v>
      </c>
      <c r="C1063">
        <v>116.05</v>
      </c>
      <c r="D1063">
        <v>114.34</v>
      </c>
      <c r="E1063">
        <v>116.87</v>
      </c>
      <c r="F1063">
        <v>112.57</v>
      </c>
      <c r="G1063">
        <v>159.37</v>
      </c>
      <c r="I1063" s="8" t="s">
        <v>920</v>
      </c>
      <c r="J1063" s="9">
        <v>1.5769</v>
      </c>
      <c r="K1063" s="9">
        <v>12.2194</v>
      </c>
      <c r="L1063">
        <f t="shared" si="140"/>
        <v>7.7490012048956816</v>
      </c>
      <c r="M1063" s="6">
        <f t="shared" si="141"/>
        <v>886.02079776777225</v>
      </c>
      <c r="N1063" s="6">
        <f t="shared" si="142"/>
        <v>30</v>
      </c>
      <c r="O1063" s="6">
        <f t="shared" si="143"/>
        <v>72.672156236524302</v>
      </c>
      <c r="P1063" s="7">
        <f t="shared" si="136"/>
        <v>8.9349330072904923E-2</v>
      </c>
      <c r="X1063" s="12">
        <f t="shared" si="137"/>
        <v>39562</v>
      </c>
      <c r="Y1063" s="6">
        <f t="shared" si="138"/>
        <v>886.02079776777225</v>
      </c>
      <c r="Z1063" s="13">
        <f t="shared" si="139"/>
        <v>8.9349330072904923E-2</v>
      </c>
    </row>
    <row r="1064" spans="1:26" ht="15.75" thickBot="1" x14ac:dyDescent="0.3">
      <c r="A1064" t="s">
        <v>8</v>
      </c>
      <c r="B1064" s="12">
        <v>39561</v>
      </c>
      <c r="C1064">
        <v>115.9</v>
      </c>
      <c r="D1064">
        <v>116.46</v>
      </c>
      <c r="E1064">
        <v>116.63</v>
      </c>
      <c r="F1064">
        <v>114.58</v>
      </c>
      <c r="G1064">
        <v>104.58799999999999</v>
      </c>
      <c r="I1064" s="10" t="s">
        <v>921</v>
      </c>
      <c r="J1064" s="11">
        <v>1.5940000000000001</v>
      </c>
      <c r="K1064" s="11">
        <v>12.218</v>
      </c>
      <c r="L1064">
        <f t="shared" si="140"/>
        <v>7.664993726474278</v>
      </c>
      <c r="M1064" s="6">
        <f t="shared" si="141"/>
        <v>892.66516938519442</v>
      </c>
      <c r="N1064" s="6">
        <f t="shared" si="142"/>
        <v>30</v>
      </c>
      <c r="O1064" s="6">
        <f t="shared" si="143"/>
        <v>82.54632742177796</v>
      </c>
      <c r="P1064" s="7">
        <f t="shared" si="136"/>
        <v>0.10189409645345048</v>
      </c>
      <c r="X1064" s="12">
        <f t="shared" si="137"/>
        <v>39561</v>
      </c>
      <c r="Y1064" s="6">
        <f t="shared" si="138"/>
        <v>892.66516938519442</v>
      </c>
      <c r="Z1064" s="13">
        <f t="shared" si="139"/>
        <v>0.10189409645345048</v>
      </c>
    </row>
    <row r="1065" spans="1:26" ht="15.75" thickBot="1" x14ac:dyDescent="0.3">
      <c r="A1065" t="s">
        <v>8</v>
      </c>
      <c r="B1065" s="12">
        <v>39560</v>
      </c>
      <c r="C1065">
        <v>114.35</v>
      </c>
      <c r="D1065">
        <v>115.95</v>
      </c>
      <c r="E1065">
        <v>116.75</v>
      </c>
      <c r="F1065">
        <v>113.94</v>
      </c>
      <c r="G1065">
        <v>104.724</v>
      </c>
      <c r="I1065" s="8" t="s">
        <v>922</v>
      </c>
      <c r="J1065" s="9">
        <v>1.5931</v>
      </c>
      <c r="K1065" s="9">
        <v>12.201000000000001</v>
      </c>
      <c r="L1065">
        <f t="shared" si="140"/>
        <v>7.6586529408072321</v>
      </c>
      <c r="M1065" s="6">
        <f t="shared" si="141"/>
        <v>888.02080848659864</v>
      </c>
      <c r="N1065" s="6">
        <f t="shared" si="142"/>
        <v>33</v>
      </c>
      <c r="O1065" s="6">
        <f t="shared" si="143"/>
        <v>70.916023425326443</v>
      </c>
      <c r="P1065" s="7">
        <f t="shared" si="136"/>
        <v>8.678938701846993E-2</v>
      </c>
      <c r="X1065" s="12">
        <f t="shared" si="137"/>
        <v>39560</v>
      </c>
      <c r="Y1065" s="6">
        <f t="shared" si="138"/>
        <v>888.02080848659864</v>
      </c>
      <c r="Z1065" s="13">
        <f t="shared" si="139"/>
        <v>8.678938701846993E-2</v>
      </c>
    </row>
    <row r="1066" spans="1:26" ht="15.75" thickBot="1" x14ac:dyDescent="0.3">
      <c r="A1066" t="s">
        <v>8</v>
      </c>
      <c r="B1066" s="12">
        <v>39559</v>
      </c>
      <c r="C1066">
        <v>113.85</v>
      </c>
      <c r="D1066">
        <v>114.43</v>
      </c>
      <c r="E1066">
        <v>114.86</v>
      </c>
      <c r="F1066">
        <v>113.03</v>
      </c>
      <c r="G1066">
        <v>98.951999999999998</v>
      </c>
      <c r="I1066" s="10" t="s">
        <v>923</v>
      </c>
      <c r="J1066" s="11">
        <v>1.5898000000000001</v>
      </c>
      <c r="K1066" s="11">
        <v>12.3809</v>
      </c>
      <c r="L1066">
        <f t="shared" si="140"/>
        <v>7.7877091458045031</v>
      </c>
      <c r="M1066" s="6">
        <f t="shared" si="141"/>
        <v>891.14755755440933</v>
      </c>
      <c r="N1066" s="6">
        <f t="shared" si="142"/>
        <v>33</v>
      </c>
      <c r="O1066" s="6">
        <f t="shared" si="143"/>
        <v>83.949800735648068</v>
      </c>
      <c r="P1066" s="7">
        <f t="shared" si="136"/>
        <v>0.10400152877840216</v>
      </c>
      <c r="X1066" s="12">
        <f t="shared" si="137"/>
        <v>39559</v>
      </c>
      <c r="Y1066" s="6">
        <f t="shared" si="138"/>
        <v>891.14755755440933</v>
      </c>
      <c r="Z1066" s="13">
        <f t="shared" si="139"/>
        <v>0.10400152877840216</v>
      </c>
    </row>
    <row r="1067" spans="1:26" ht="15.75" thickBot="1" x14ac:dyDescent="0.3">
      <c r="A1067" t="s">
        <v>8</v>
      </c>
      <c r="B1067" s="12">
        <v>39556</v>
      </c>
      <c r="C1067">
        <v>112.51</v>
      </c>
      <c r="D1067">
        <v>113.92</v>
      </c>
      <c r="E1067">
        <v>114.22</v>
      </c>
      <c r="F1067">
        <v>110.62</v>
      </c>
      <c r="G1067">
        <v>95.661000000000001</v>
      </c>
      <c r="I1067" s="8" t="s">
        <v>924</v>
      </c>
      <c r="J1067" s="9">
        <v>1.5780000000000001</v>
      </c>
      <c r="K1067" s="9">
        <v>12.2462</v>
      </c>
      <c r="L1067">
        <f t="shared" si="140"/>
        <v>7.7605830164765521</v>
      </c>
      <c r="M1067" s="6">
        <f t="shared" si="141"/>
        <v>884.08561723700882</v>
      </c>
      <c r="N1067" s="6">
        <f t="shared" si="142"/>
        <v>31</v>
      </c>
      <c r="O1067" s="6">
        <f t="shared" si="143"/>
        <v>37.892132993777523</v>
      </c>
      <c r="P1067" s="7">
        <f t="shared" si="136"/>
        <v>4.4779514022924981E-2</v>
      </c>
      <c r="X1067" s="12">
        <f t="shared" si="137"/>
        <v>39556</v>
      </c>
      <c r="Y1067" s="6">
        <f t="shared" si="138"/>
        <v>884.08561723700882</v>
      </c>
      <c r="Z1067" s="13">
        <f t="shared" si="139"/>
        <v>4.4779514022924981E-2</v>
      </c>
    </row>
    <row r="1068" spans="1:26" ht="15.75" thickBot="1" x14ac:dyDescent="0.3">
      <c r="A1068" t="s">
        <v>8</v>
      </c>
      <c r="B1068" s="12">
        <v>39555</v>
      </c>
      <c r="C1068">
        <v>112.83</v>
      </c>
      <c r="D1068">
        <v>112.43</v>
      </c>
      <c r="E1068">
        <v>113.38</v>
      </c>
      <c r="F1068">
        <v>111.74</v>
      </c>
      <c r="G1068">
        <v>99.013000000000005</v>
      </c>
      <c r="I1068" s="10" t="s">
        <v>925</v>
      </c>
      <c r="J1068" s="11">
        <v>1.5871999999999999</v>
      </c>
      <c r="K1068" s="11">
        <v>12.4803</v>
      </c>
      <c r="L1068">
        <f t="shared" si="140"/>
        <v>7.863092237903226</v>
      </c>
      <c r="M1068" s="6">
        <f t="shared" si="141"/>
        <v>884.0474603074598</v>
      </c>
      <c r="N1068" s="6">
        <f t="shared" si="142"/>
        <v>31</v>
      </c>
      <c r="O1068" s="6">
        <f t="shared" si="143"/>
        <v>54.581718392431185</v>
      </c>
      <c r="P1068" s="7">
        <f t="shared" si="136"/>
        <v>6.5803463162222547E-2</v>
      </c>
      <c r="X1068" s="12">
        <f t="shared" si="137"/>
        <v>39555</v>
      </c>
      <c r="Y1068" s="6">
        <f t="shared" si="138"/>
        <v>884.0474603074598</v>
      </c>
      <c r="Z1068" s="13">
        <f t="shared" si="139"/>
        <v>6.5803463162222547E-2</v>
      </c>
    </row>
    <row r="1069" spans="1:26" ht="15.75" thickBot="1" x14ac:dyDescent="0.3">
      <c r="A1069" t="s">
        <v>8</v>
      </c>
      <c r="B1069" s="12">
        <v>39554</v>
      </c>
      <c r="C1069">
        <v>111.33</v>
      </c>
      <c r="D1069">
        <v>112.66</v>
      </c>
      <c r="E1069">
        <v>112.83</v>
      </c>
      <c r="F1069">
        <v>110.15</v>
      </c>
      <c r="G1069">
        <v>111.075</v>
      </c>
      <c r="I1069" s="8" t="s">
        <v>926</v>
      </c>
      <c r="J1069" s="9">
        <v>1.5928</v>
      </c>
      <c r="K1069" s="9">
        <v>12.71</v>
      </c>
      <c r="L1069">
        <f t="shared" si="140"/>
        <v>7.9796584630838776</v>
      </c>
      <c r="M1069" s="6">
        <f t="shared" si="141"/>
        <v>898.9883224510296</v>
      </c>
      <c r="N1069" s="6">
        <f t="shared" si="142"/>
        <v>33</v>
      </c>
      <c r="O1069" s="6">
        <f t="shared" si="143"/>
        <v>53.378952873238973</v>
      </c>
      <c r="P1069" s="7">
        <f t="shared" si="136"/>
        <v>6.3124836116575753E-2</v>
      </c>
      <c r="X1069" s="12">
        <f t="shared" si="137"/>
        <v>39554</v>
      </c>
      <c r="Y1069" s="6">
        <f t="shared" si="138"/>
        <v>898.9883224510296</v>
      </c>
      <c r="Z1069" s="13">
        <f t="shared" si="139"/>
        <v>6.3124836116575753E-2</v>
      </c>
    </row>
    <row r="1070" spans="1:26" ht="15.75" thickBot="1" x14ac:dyDescent="0.3">
      <c r="A1070" t="s">
        <v>8</v>
      </c>
      <c r="B1070" s="12">
        <v>39553</v>
      </c>
      <c r="C1070">
        <v>109.95</v>
      </c>
      <c r="D1070">
        <v>111.31</v>
      </c>
      <c r="E1070">
        <v>112.08</v>
      </c>
      <c r="F1070">
        <v>109.68</v>
      </c>
      <c r="G1070">
        <v>12.12</v>
      </c>
      <c r="I1070" s="10" t="s">
        <v>927</v>
      </c>
      <c r="J1070" s="11">
        <v>1.5828</v>
      </c>
      <c r="K1070" s="11">
        <v>12.538</v>
      </c>
      <c r="L1070">
        <f t="shared" si="140"/>
        <v>7.921405104877433</v>
      </c>
      <c r="M1070" s="6">
        <f t="shared" si="141"/>
        <v>881.73160222390709</v>
      </c>
      <c r="N1070" s="6">
        <f t="shared" si="142"/>
        <v>33</v>
      </c>
      <c r="O1070" s="6">
        <f t="shared" si="143"/>
        <v>28.508676114900254</v>
      </c>
      <c r="P1070" s="7">
        <f t="shared" si="136"/>
        <v>3.3412927902570236E-2</v>
      </c>
      <c r="X1070" s="12">
        <f t="shared" si="137"/>
        <v>39553</v>
      </c>
      <c r="Y1070" s="6">
        <f t="shared" si="138"/>
        <v>881.73160222390709</v>
      </c>
      <c r="Z1070" s="13">
        <f t="shared" si="139"/>
        <v>3.3412927902570236E-2</v>
      </c>
    </row>
    <row r="1071" spans="1:26" ht="15.75" thickBot="1" x14ac:dyDescent="0.3">
      <c r="A1071" t="s">
        <v>8</v>
      </c>
      <c r="B1071" s="12">
        <v>39552</v>
      </c>
      <c r="C1071">
        <v>108.26</v>
      </c>
      <c r="D1071">
        <v>109.84</v>
      </c>
      <c r="E1071">
        <v>110.01</v>
      </c>
      <c r="F1071">
        <v>108.09</v>
      </c>
      <c r="G1071">
        <v>69.259</v>
      </c>
      <c r="I1071" s="8" t="s">
        <v>928</v>
      </c>
      <c r="J1071" s="9">
        <v>1.5869</v>
      </c>
      <c r="K1071" s="9">
        <v>12.505100000000001</v>
      </c>
      <c r="L1071">
        <f t="shared" si="140"/>
        <v>7.8802066922931502</v>
      </c>
      <c r="M1071" s="6">
        <f t="shared" si="141"/>
        <v>865.56190308147961</v>
      </c>
      <c r="N1071" s="6">
        <f t="shared" si="142"/>
        <v>33</v>
      </c>
      <c r="O1071" s="6">
        <f t="shared" si="143"/>
        <v>34.064554758161194</v>
      </c>
      <c r="P1071" s="7">
        <f t="shared" si="136"/>
        <v>4.0967725064729336E-2</v>
      </c>
      <c r="X1071" s="12">
        <f t="shared" si="137"/>
        <v>39552</v>
      </c>
      <c r="Y1071" s="6">
        <f t="shared" si="138"/>
        <v>865.56190308147961</v>
      </c>
      <c r="Z1071" s="13">
        <f t="shared" si="139"/>
        <v>4.0967725064729336E-2</v>
      </c>
    </row>
    <row r="1072" spans="1:26" ht="15.75" thickBot="1" x14ac:dyDescent="0.3">
      <c r="A1072" t="s">
        <v>8</v>
      </c>
      <c r="B1072" s="12">
        <v>39549</v>
      </c>
      <c r="C1072">
        <v>107.88</v>
      </c>
      <c r="D1072">
        <v>108.75</v>
      </c>
      <c r="E1072">
        <v>109.17</v>
      </c>
      <c r="F1072">
        <v>107.69</v>
      </c>
      <c r="G1072">
        <v>80.658000000000001</v>
      </c>
      <c r="I1072" s="10" t="s">
        <v>929</v>
      </c>
      <c r="J1072" s="11">
        <v>1.5832999999999999</v>
      </c>
      <c r="K1072" s="11">
        <v>12.4255</v>
      </c>
      <c r="L1072">
        <f t="shared" si="140"/>
        <v>7.8478494284090194</v>
      </c>
      <c r="M1072" s="6">
        <f t="shared" si="141"/>
        <v>853.45362533948082</v>
      </c>
      <c r="N1072" s="6">
        <f t="shared" si="142"/>
        <v>31</v>
      </c>
      <c r="O1072" s="6">
        <f t="shared" si="143"/>
        <v>25.14112127549754</v>
      </c>
      <c r="P1072" s="7">
        <f t="shared" si="136"/>
        <v>3.0352217492971113E-2</v>
      </c>
      <c r="X1072" s="12">
        <f t="shared" si="137"/>
        <v>39549</v>
      </c>
      <c r="Y1072" s="6">
        <f t="shared" si="138"/>
        <v>853.45362533948082</v>
      </c>
      <c r="Z1072" s="13">
        <f t="shared" si="139"/>
        <v>3.0352217492971113E-2</v>
      </c>
    </row>
    <row r="1073" spans="1:26" ht="15.75" thickBot="1" x14ac:dyDescent="0.3">
      <c r="A1073" t="s">
        <v>8</v>
      </c>
      <c r="B1073" s="12">
        <v>39548</v>
      </c>
      <c r="C1073">
        <v>108.54</v>
      </c>
      <c r="D1073">
        <v>108.2</v>
      </c>
      <c r="E1073">
        <v>109.98</v>
      </c>
      <c r="F1073">
        <v>106.86</v>
      </c>
      <c r="G1073">
        <v>90.323999999999998</v>
      </c>
      <c r="I1073" s="8" t="s">
        <v>930</v>
      </c>
      <c r="J1073" s="9">
        <v>1.5874999999999999</v>
      </c>
      <c r="K1073" s="9">
        <v>12.565899999999999</v>
      </c>
      <c r="L1073">
        <f t="shared" si="140"/>
        <v>7.9155275590551177</v>
      </c>
      <c r="M1073" s="6">
        <f t="shared" si="141"/>
        <v>856.46008188976373</v>
      </c>
      <c r="N1073" s="6">
        <f t="shared" si="142"/>
        <v>31</v>
      </c>
      <c r="O1073" s="6">
        <f t="shared" si="143"/>
        <v>28.781907183114413</v>
      </c>
      <c r="P1073" s="7">
        <f t="shared" si="136"/>
        <v>3.4774273458781813E-2</v>
      </c>
      <c r="X1073" s="12">
        <f t="shared" si="137"/>
        <v>39548</v>
      </c>
      <c r="Y1073" s="6">
        <f t="shared" si="138"/>
        <v>856.46008188976373</v>
      </c>
      <c r="Z1073" s="13">
        <f t="shared" si="139"/>
        <v>3.4774273458781813E-2</v>
      </c>
    </row>
    <row r="1074" spans="1:26" ht="15.75" thickBot="1" x14ac:dyDescent="0.3">
      <c r="A1074" t="s">
        <v>8</v>
      </c>
      <c r="B1074" s="12">
        <v>39547</v>
      </c>
      <c r="C1074">
        <v>106.8</v>
      </c>
      <c r="D1074">
        <v>108.47</v>
      </c>
      <c r="E1074">
        <v>109.5</v>
      </c>
      <c r="F1074">
        <v>105.75</v>
      </c>
      <c r="G1074">
        <v>110.602</v>
      </c>
      <c r="I1074" s="10" t="s">
        <v>931</v>
      </c>
      <c r="J1074" s="11">
        <v>1.5726</v>
      </c>
      <c r="K1074" s="11">
        <v>12.3024</v>
      </c>
      <c r="L1074">
        <f t="shared" si="140"/>
        <v>7.8229683326974442</v>
      </c>
      <c r="M1074" s="6">
        <f t="shared" si="141"/>
        <v>848.55737504769172</v>
      </c>
      <c r="N1074" s="6">
        <f t="shared" si="142"/>
        <v>33</v>
      </c>
      <c r="O1074" s="6">
        <f t="shared" si="143"/>
        <v>29.723237407424563</v>
      </c>
      <c r="P1074" s="7">
        <f t="shared" si="136"/>
        <v>3.6299460465927316E-2</v>
      </c>
      <c r="X1074" s="12">
        <f t="shared" si="137"/>
        <v>39547</v>
      </c>
      <c r="Y1074" s="6">
        <f t="shared" si="138"/>
        <v>848.55737504769172</v>
      </c>
      <c r="Z1074" s="13">
        <f t="shared" si="139"/>
        <v>3.6299460465927316E-2</v>
      </c>
    </row>
    <row r="1075" spans="1:26" ht="15.75" thickBot="1" x14ac:dyDescent="0.3">
      <c r="A1075" t="s">
        <v>8</v>
      </c>
      <c r="B1075" s="12">
        <v>39546</v>
      </c>
      <c r="C1075">
        <v>106.83</v>
      </c>
      <c r="D1075">
        <v>106.34</v>
      </c>
      <c r="E1075">
        <v>107.78</v>
      </c>
      <c r="F1075">
        <v>105.72</v>
      </c>
      <c r="G1075">
        <v>111.94499999999999</v>
      </c>
      <c r="I1075" s="8" t="s">
        <v>932</v>
      </c>
      <c r="J1075" s="9">
        <v>1.5693999999999999</v>
      </c>
      <c r="K1075" s="9">
        <v>12.2217</v>
      </c>
      <c r="L1075">
        <f t="shared" si="140"/>
        <v>7.7874984070345361</v>
      </c>
      <c r="M1075" s="6">
        <f t="shared" si="141"/>
        <v>828.12258060405259</v>
      </c>
      <c r="N1075" s="6">
        <f t="shared" si="142"/>
        <v>33</v>
      </c>
      <c r="O1075" s="6">
        <f t="shared" si="143"/>
        <v>30.096900076602992</v>
      </c>
      <c r="P1075" s="7">
        <f t="shared" si="136"/>
        <v>3.7714199944932414E-2</v>
      </c>
      <c r="X1075" s="12">
        <f t="shared" si="137"/>
        <v>39546</v>
      </c>
      <c r="Y1075" s="6">
        <f t="shared" si="138"/>
        <v>828.12258060405259</v>
      </c>
      <c r="Z1075" s="13">
        <f t="shared" si="139"/>
        <v>3.7714199944932414E-2</v>
      </c>
    </row>
    <row r="1076" spans="1:26" ht="15.75" thickBot="1" x14ac:dyDescent="0.3">
      <c r="A1076" t="s">
        <v>8</v>
      </c>
      <c r="B1076" s="12">
        <v>39545</v>
      </c>
      <c r="C1076">
        <v>104.68</v>
      </c>
      <c r="D1076">
        <v>107.14</v>
      </c>
      <c r="E1076">
        <v>107.5</v>
      </c>
      <c r="F1076">
        <v>104.6</v>
      </c>
      <c r="G1076">
        <v>119.03700000000001</v>
      </c>
      <c r="I1076" s="10" t="s">
        <v>933</v>
      </c>
      <c r="J1076" s="11">
        <v>1.5692999999999999</v>
      </c>
      <c r="K1076" s="11">
        <v>12.2705</v>
      </c>
      <c r="L1076">
        <f t="shared" si="140"/>
        <v>7.8190913145988663</v>
      </c>
      <c r="M1076" s="6">
        <f t="shared" si="141"/>
        <v>837.73744344612248</v>
      </c>
      <c r="N1076" s="6">
        <f t="shared" si="142"/>
        <v>33</v>
      </c>
      <c r="O1076" s="6">
        <f t="shared" si="143"/>
        <v>48.502442129986662</v>
      </c>
      <c r="P1076" s="7">
        <f t="shared" si="136"/>
        <v>6.1455006492494031E-2</v>
      </c>
      <c r="X1076" s="12">
        <f t="shared" si="137"/>
        <v>39545</v>
      </c>
      <c r="Y1076" s="6">
        <f t="shared" si="138"/>
        <v>837.73744344612248</v>
      </c>
      <c r="Z1076" s="13">
        <f t="shared" si="139"/>
        <v>6.1455006492494031E-2</v>
      </c>
    </row>
    <row r="1077" spans="1:26" ht="15.75" thickBot="1" x14ac:dyDescent="0.3">
      <c r="A1077" t="s">
        <v>8</v>
      </c>
      <c r="B1077" s="12">
        <v>39542</v>
      </c>
      <c r="C1077">
        <v>102.85</v>
      </c>
      <c r="D1077">
        <v>104.9</v>
      </c>
      <c r="E1077">
        <v>105.08</v>
      </c>
      <c r="F1077">
        <v>102.7</v>
      </c>
      <c r="G1077">
        <v>87.064999999999998</v>
      </c>
      <c r="I1077" s="8" t="s">
        <v>934</v>
      </c>
      <c r="J1077" s="9">
        <v>1.5722</v>
      </c>
      <c r="K1077" s="9">
        <v>12.314299999999999</v>
      </c>
      <c r="L1077">
        <f t="shared" si="140"/>
        <v>7.8325276682355929</v>
      </c>
      <c r="M1077" s="6">
        <f t="shared" si="141"/>
        <v>821.63215239791373</v>
      </c>
      <c r="N1077" s="6">
        <f t="shared" si="142"/>
        <v>31</v>
      </c>
      <c r="O1077" s="6">
        <f t="shared" si="143"/>
        <v>55.465881189180323</v>
      </c>
      <c r="P1077" s="7">
        <f t="shared" si="136"/>
        <v>7.2394052405459208E-2</v>
      </c>
      <c r="X1077" s="12">
        <f t="shared" si="137"/>
        <v>39542</v>
      </c>
      <c r="Y1077" s="6">
        <f t="shared" si="138"/>
        <v>821.63215239791373</v>
      </c>
      <c r="Z1077" s="13">
        <f t="shared" si="139"/>
        <v>7.2394052405459208E-2</v>
      </c>
    </row>
    <row r="1078" spans="1:26" ht="15.75" thickBot="1" x14ac:dyDescent="0.3">
      <c r="A1078" t="s">
        <v>8</v>
      </c>
      <c r="B1078" s="12">
        <v>39541</v>
      </c>
      <c r="C1078">
        <v>103.88</v>
      </c>
      <c r="D1078">
        <v>102.52</v>
      </c>
      <c r="E1078">
        <v>104.5</v>
      </c>
      <c r="F1078">
        <v>102.01</v>
      </c>
      <c r="G1078">
        <v>105.771</v>
      </c>
      <c r="I1078" s="10" t="s">
        <v>935</v>
      </c>
      <c r="J1078" s="11">
        <v>1.5526</v>
      </c>
      <c r="K1078" s="11">
        <v>12.087</v>
      </c>
      <c r="L1078">
        <f t="shared" si="140"/>
        <v>7.7850057967280692</v>
      </c>
      <c r="M1078" s="6">
        <f t="shared" si="141"/>
        <v>798.11879428056159</v>
      </c>
      <c r="N1078" s="6">
        <f t="shared" si="142"/>
        <v>31</v>
      </c>
      <c r="O1078" s="6">
        <f t="shared" si="143"/>
        <v>5.6929204398722959</v>
      </c>
      <c r="P1078" s="7">
        <f t="shared" si="136"/>
        <v>7.1841677913419711E-3</v>
      </c>
      <c r="X1078" s="12">
        <f t="shared" si="137"/>
        <v>39541</v>
      </c>
      <c r="Y1078" s="6">
        <f t="shared" si="138"/>
        <v>798.11879428056159</v>
      </c>
      <c r="Z1078" s="13">
        <f t="shared" si="139"/>
        <v>7.1841677913419711E-3</v>
      </c>
    </row>
    <row r="1079" spans="1:26" ht="15.75" thickBot="1" x14ac:dyDescent="0.3">
      <c r="A1079" t="s">
        <v>8</v>
      </c>
      <c r="B1079" s="12">
        <v>39540</v>
      </c>
      <c r="C1079">
        <v>100.41</v>
      </c>
      <c r="D1079">
        <v>103.75</v>
      </c>
      <c r="E1079">
        <v>103.98</v>
      </c>
      <c r="F1079">
        <v>99.1</v>
      </c>
      <c r="G1079">
        <v>119.652</v>
      </c>
      <c r="I1079" s="8" t="s">
        <v>936</v>
      </c>
      <c r="J1079" s="9">
        <v>1.5631999999999999</v>
      </c>
      <c r="K1079" s="9">
        <v>12.3094</v>
      </c>
      <c r="L1079">
        <f t="shared" si="140"/>
        <v>7.8744882292732861</v>
      </c>
      <c r="M1079" s="6">
        <f t="shared" si="141"/>
        <v>816.97815378710345</v>
      </c>
      <c r="N1079" s="6">
        <f t="shared" si="142"/>
        <v>33</v>
      </c>
      <c r="O1079" s="6">
        <f t="shared" si="143"/>
        <v>42.755769663677597</v>
      </c>
      <c r="P1079" s="7">
        <f t="shared" si="136"/>
        <v>5.522414559491929E-2</v>
      </c>
      <c r="X1079" s="12">
        <f t="shared" si="137"/>
        <v>39540</v>
      </c>
      <c r="Y1079" s="6">
        <f t="shared" si="138"/>
        <v>816.97815378710345</v>
      </c>
      <c r="Z1079" s="13">
        <f t="shared" si="139"/>
        <v>5.522414559491929E-2</v>
      </c>
    </row>
    <row r="1080" spans="1:26" ht="15.75" thickBot="1" x14ac:dyDescent="0.3">
      <c r="A1080" t="s">
        <v>8</v>
      </c>
      <c r="B1080" s="12">
        <v>39539</v>
      </c>
      <c r="C1080">
        <v>100.5</v>
      </c>
      <c r="D1080">
        <v>100.17</v>
      </c>
      <c r="E1080">
        <v>101.47</v>
      </c>
      <c r="F1080">
        <v>98.99</v>
      </c>
      <c r="G1080">
        <v>115.238</v>
      </c>
      <c r="I1080" s="10" t="s">
        <v>937</v>
      </c>
      <c r="J1080" s="11">
        <v>1.5660000000000001</v>
      </c>
      <c r="K1080" s="11">
        <v>12.6595</v>
      </c>
      <c r="L1080">
        <f t="shared" si="140"/>
        <v>8.0839719029374191</v>
      </c>
      <c r="M1080" s="6">
        <f t="shared" si="141"/>
        <v>809.77146551724127</v>
      </c>
      <c r="N1080" s="6">
        <f t="shared" si="142"/>
        <v>33</v>
      </c>
      <c r="O1080" s="6">
        <f t="shared" si="143"/>
        <v>50.509141596865675</v>
      </c>
      <c r="P1080" s="7">
        <f t="shared" si="136"/>
        <v>6.6523966757716546E-2</v>
      </c>
      <c r="X1080" s="12">
        <f t="shared" si="137"/>
        <v>39539</v>
      </c>
      <c r="Y1080" s="6">
        <f t="shared" si="138"/>
        <v>809.77146551724127</v>
      </c>
      <c r="Z1080" s="13">
        <f t="shared" si="139"/>
        <v>6.6523966757716546E-2</v>
      </c>
    </row>
    <row r="1081" spans="1:26" ht="15.75" thickBot="1" x14ac:dyDescent="0.3">
      <c r="A1081" t="s">
        <v>8</v>
      </c>
      <c r="B1081" s="12">
        <v>39538</v>
      </c>
      <c r="C1081">
        <v>103.36</v>
      </c>
      <c r="D1081">
        <v>100.3</v>
      </c>
      <c r="E1081">
        <v>105.32</v>
      </c>
      <c r="F1081">
        <v>99.14</v>
      </c>
      <c r="G1081">
        <v>132.19499999999999</v>
      </c>
      <c r="I1081" s="8" t="s">
        <v>938</v>
      </c>
      <c r="J1081" s="9">
        <v>1.5811999999999999</v>
      </c>
      <c r="K1081" s="9">
        <v>12.8118</v>
      </c>
      <c r="L1081">
        <f t="shared" si="140"/>
        <v>8.1025803187452574</v>
      </c>
      <c r="M1081" s="6">
        <f t="shared" si="141"/>
        <v>812.68880597014925</v>
      </c>
      <c r="N1081" s="6">
        <f t="shared" si="142"/>
        <v>33</v>
      </c>
      <c r="O1081" s="6">
        <f t="shared" si="143"/>
        <v>79.988104029176156</v>
      </c>
      <c r="P1081" s="7">
        <f t="shared" si="136"/>
        <v>0.10916886501852983</v>
      </c>
      <c r="X1081" s="12">
        <f t="shared" si="137"/>
        <v>39538</v>
      </c>
      <c r="Y1081" s="6">
        <f t="shared" si="138"/>
        <v>812.68880597014925</v>
      </c>
      <c r="Z1081" s="13">
        <f t="shared" si="139"/>
        <v>0.10916886501852983</v>
      </c>
    </row>
    <row r="1082" spans="1:26" ht="15.75" thickBot="1" x14ac:dyDescent="0.3">
      <c r="A1082" t="s">
        <v>8</v>
      </c>
      <c r="B1082" s="12">
        <v>39535</v>
      </c>
      <c r="C1082">
        <v>104.4</v>
      </c>
      <c r="D1082">
        <v>103.77</v>
      </c>
      <c r="E1082">
        <v>105.42</v>
      </c>
      <c r="F1082">
        <v>103.05</v>
      </c>
      <c r="G1082">
        <v>89.587999999999994</v>
      </c>
      <c r="I1082" s="10" t="s">
        <v>939</v>
      </c>
      <c r="J1082" s="11">
        <v>1.5795999999999999</v>
      </c>
      <c r="K1082" s="11">
        <v>12.767099999999999</v>
      </c>
      <c r="L1082">
        <f t="shared" si="140"/>
        <v>8.0824892377817168</v>
      </c>
      <c r="M1082" s="6">
        <f t="shared" si="141"/>
        <v>838.71990820460871</v>
      </c>
      <c r="N1082" s="6">
        <f t="shared" si="142"/>
        <v>31</v>
      </c>
      <c r="O1082" s="6">
        <f t="shared" si="143"/>
        <v>82.6502705819114</v>
      </c>
      <c r="P1082" s="7">
        <f t="shared" si="136"/>
        <v>0.10931568531410396</v>
      </c>
      <c r="X1082" s="12">
        <f t="shared" si="137"/>
        <v>39535</v>
      </c>
      <c r="Y1082" s="6">
        <f t="shared" si="138"/>
        <v>838.71990820460871</v>
      </c>
      <c r="Z1082" s="13">
        <f t="shared" si="139"/>
        <v>0.10931568531410396</v>
      </c>
    </row>
    <row r="1083" spans="1:26" ht="15.75" thickBot="1" x14ac:dyDescent="0.3">
      <c r="A1083" t="s">
        <v>8</v>
      </c>
      <c r="B1083" s="12">
        <v>39534</v>
      </c>
      <c r="C1083">
        <v>104.22</v>
      </c>
      <c r="D1083">
        <v>105</v>
      </c>
      <c r="E1083">
        <v>105.6</v>
      </c>
      <c r="F1083">
        <v>103.41</v>
      </c>
      <c r="G1083">
        <v>119.587</v>
      </c>
      <c r="I1083" s="8" t="s">
        <v>940</v>
      </c>
      <c r="J1083" s="9">
        <v>1.5786</v>
      </c>
      <c r="K1083" s="9">
        <v>12.609500000000001</v>
      </c>
      <c r="L1083">
        <f t="shared" si="140"/>
        <v>7.9877739769415941</v>
      </c>
      <c r="M1083" s="6">
        <f t="shared" si="141"/>
        <v>838.71626757886736</v>
      </c>
      <c r="N1083" s="6">
        <f t="shared" si="142"/>
        <v>31</v>
      </c>
      <c r="O1083" s="6">
        <f t="shared" si="143"/>
        <v>85.816925606808354</v>
      </c>
      <c r="P1083" s="7">
        <f t="shared" si="136"/>
        <v>0.11398193732249685</v>
      </c>
      <c r="X1083" s="12">
        <f t="shared" si="137"/>
        <v>39534</v>
      </c>
      <c r="Y1083" s="6">
        <f t="shared" si="138"/>
        <v>838.71626757886736</v>
      </c>
      <c r="Z1083" s="13">
        <f t="shared" si="139"/>
        <v>0.11398193732249685</v>
      </c>
    </row>
    <row r="1084" spans="1:26" ht="15.75" thickBot="1" x14ac:dyDescent="0.3">
      <c r="A1084" t="s">
        <v>8</v>
      </c>
      <c r="B1084" s="12">
        <v>39533</v>
      </c>
      <c r="C1084">
        <v>100.9</v>
      </c>
      <c r="D1084">
        <v>103.99</v>
      </c>
      <c r="E1084">
        <v>104.18</v>
      </c>
      <c r="F1084">
        <v>100.75</v>
      </c>
      <c r="G1084">
        <v>133.06100000000001</v>
      </c>
      <c r="I1084" s="10" t="s">
        <v>941</v>
      </c>
      <c r="J1084" s="11">
        <v>1.571</v>
      </c>
      <c r="K1084" s="11">
        <v>12.671200000000001</v>
      </c>
      <c r="L1084">
        <f t="shared" si="140"/>
        <v>8.0656906429026112</v>
      </c>
      <c r="M1084" s="6">
        <f t="shared" si="141"/>
        <v>838.75116995544249</v>
      </c>
      <c r="N1084" s="6">
        <f t="shared" si="142"/>
        <v>33</v>
      </c>
      <c r="O1084" s="6">
        <f t="shared" si="143"/>
        <v>90.301510068588868</v>
      </c>
      <c r="P1084" s="7">
        <f t="shared" si="136"/>
        <v>0.12065141439471044</v>
      </c>
      <c r="X1084" s="12">
        <f t="shared" si="137"/>
        <v>39533</v>
      </c>
      <c r="Y1084" s="6">
        <f t="shared" si="138"/>
        <v>838.75116995544249</v>
      </c>
      <c r="Z1084" s="13">
        <f t="shared" si="139"/>
        <v>0.12065141439471044</v>
      </c>
    </row>
    <row r="1085" spans="1:26" ht="15.75" thickBot="1" x14ac:dyDescent="0.3">
      <c r="A1085" t="s">
        <v>8</v>
      </c>
      <c r="B1085" s="12">
        <v>39532</v>
      </c>
      <c r="C1085">
        <v>98.97</v>
      </c>
      <c r="D1085">
        <v>100.6</v>
      </c>
      <c r="E1085">
        <v>101.1</v>
      </c>
      <c r="F1085">
        <v>98.7</v>
      </c>
      <c r="G1085">
        <v>104.973</v>
      </c>
      <c r="I1085" s="8" t="s">
        <v>942</v>
      </c>
      <c r="J1085" s="9">
        <v>1.5569</v>
      </c>
      <c r="K1085" s="9">
        <v>12.5875</v>
      </c>
      <c r="L1085">
        <f t="shared" si="140"/>
        <v>8.0849765559766205</v>
      </c>
      <c r="M1085" s="6">
        <f t="shared" si="141"/>
        <v>813.34864153124795</v>
      </c>
      <c r="N1085" s="6">
        <f t="shared" si="142"/>
        <v>33</v>
      </c>
      <c r="O1085" s="6">
        <f t="shared" si="143"/>
        <v>64.216638273919102</v>
      </c>
      <c r="P1085" s="7">
        <f t="shared" si="136"/>
        <v>8.5721392217521536E-2</v>
      </c>
      <c r="X1085" s="12">
        <f t="shared" si="137"/>
        <v>39532</v>
      </c>
      <c r="Y1085" s="6">
        <f t="shared" si="138"/>
        <v>813.34864153124795</v>
      </c>
      <c r="Z1085" s="13">
        <f t="shared" si="139"/>
        <v>8.5721392217521536E-2</v>
      </c>
    </row>
    <row r="1086" spans="1:26" ht="15.75" thickBot="1" x14ac:dyDescent="0.3">
      <c r="A1086" t="s">
        <v>8</v>
      </c>
      <c r="B1086" s="12">
        <v>39531</v>
      </c>
      <c r="C1086">
        <v>99.75</v>
      </c>
      <c r="D1086">
        <v>99.86</v>
      </c>
      <c r="E1086">
        <v>101.28</v>
      </c>
      <c r="F1086">
        <v>98.92</v>
      </c>
      <c r="G1086">
        <v>45.326000000000001</v>
      </c>
      <c r="K1086">
        <f>K1087+(K1085-K1087)/2</f>
        <v>12.571000000000002</v>
      </c>
      <c r="L1086">
        <f>L1087+(L1085-L1087)/2</f>
        <v>8.1125459840117813</v>
      </c>
      <c r="M1086" s="6">
        <f t="shared" si="141"/>
        <v>810.11884196341646</v>
      </c>
      <c r="N1086" s="6">
        <f t="shared" si="142"/>
        <v>33</v>
      </c>
      <c r="O1086" s="6">
        <f t="shared" si="143"/>
        <v>35.101633993984137</v>
      </c>
      <c r="P1086" s="7">
        <f t="shared" si="136"/>
        <v>4.5291425316802247E-2</v>
      </c>
      <c r="X1086" s="12">
        <f t="shared" si="137"/>
        <v>39531</v>
      </c>
      <c r="Y1086" s="6">
        <f t="shared" si="138"/>
        <v>810.11884196341646</v>
      </c>
      <c r="Z1086" s="13">
        <f t="shared" si="139"/>
        <v>4.5291425316802247E-2</v>
      </c>
    </row>
    <row r="1087" spans="1:26" ht="15.75" thickBot="1" x14ac:dyDescent="0.3">
      <c r="A1087" t="s">
        <v>8</v>
      </c>
      <c r="B1087" s="12">
        <v>39527</v>
      </c>
      <c r="C1087">
        <v>100.07</v>
      </c>
      <c r="D1087">
        <v>100.38</v>
      </c>
      <c r="E1087">
        <v>100.81</v>
      </c>
      <c r="F1087">
        <v>98</v>
      </c>
      <c r="G1087">
        <v>119.437</v>
      </c>
      <c r="I1087" s="10" t="s">
        <v>943</v>
      </c>
      <c r="J1087" s="11">
        <v>1.5423</v>
      </c>
      <c r="K1087" s="11">
        <v>12.554500000000001</v>
      </c>
      <c r="L1087">
        <f t="shared" si="140"/>
        <v>8.1401154120469439</v>
      </c>
      <c r="M1087" s="6">
        <f t="shared" si="141"/>
        <v>817.1047850612722</v>
      </c>
      <c r="N1087" s="6">
        <f t="shared" si="142"/>
        <v>30</v>
      </c>
      <c r="O1087" s="6">
        <f t="shared" si="143"/>
        <v>65.141860085013832</v>
      </c>
      <c r="P1087" s="7">
        <f t="shared" si="136"/>
        <v>8.6629084920736676E-2</v>
      </c>
      <c r="X1087" s="12">
        <f t="shared" si="137"/>
        <v>39527</v>
      </c>
      <c r="Y1087" s="6">
        <f t="shared" si="138"/>
        <v>817.1047850612722</v>
      </c>
      <c r="Z1087" s="13">
        <f t="shared" si="139"/>
        <v>8.6629084920736676E-2</v>
      </c>
    </row>
    <row r="1088" spans="1:26" ht="15.75" thickBot="1" x14ac:dyDescent="0.3">
      <c r="A1088" t="s">
        <v>8</v>
      </c>
      <c r="B1088" s="12">
        <v>39526</v>
      </c>
      <c r="C1088">
        <v>104.93</v>
      </c>
      <c r="D1088">
        <v>100.72</v>
      </c>
      <c r="E1088">
        <v>105.1</v>
      </c>
      <c r="F1088">
        <v>100.16</v>
      </c>
      <c r="G1088">
        <v>144.154</v>
      </c>
      <c r="I1088" s="8" t="s">
        <v>944</v>
      </c>
      <c r="J1088" s="9">
        <v>1.5691999999999999</v>
      </c>
      <c r="K1088" s="9">
        <v>12.576000000000001</v>
      </c>
      <c r="L1088">
        <f t="shared" si="140"/>
        <v>8.0142747897017603</v>
      </c>
      <c r="M1088" s="6">
        <f t="shared" si="141"/>
        <v>807.19775681876126</v>
      </c>
      <c r="N1088" s="6">
        <f t="shared" si="142"/>
        <v>30</v>
      </c>
      <c r="O1088" s="6">
        <f t="shared" si="143"/>
        <v>80.756253675825974</v>
      </c>
      <c r="P1088" s="7">
        <f t="shared" si="136"/>
        <v>0.1111669051485021</v>
      </c>
      <c r="X1088" s="12">
        <f t="shared" si="137"/>
        <v>39526</v>
      </c>
      <c r="Y1088" s="6">
        <f t="shared" si="138"/>
        <v>807.19775681876126</v>
      </c>
      <c r="Z1088" s="13">
        <f t="shared" si="139"/>
        <v>0.1111669051485021</v>
      </c>
    </row>
    <row r="1089" spans="1:26" ht="15.75" thickBot="1" x14ac:dyDescent="0.3">
      <c r="A1089" t="s">
        <v>8</v>
      </c>
      <c r="B1089" s="12">
        <v>39525</v>
      </c>
      <c r="C1089">
        <v>102.31</v>
      </c>
      <c r="D1089">
        <v>105.56</v>
      </c>
      <c r="E1089">
        <v>106.18</v>
      </c>
      <c r="F1089">
        <v>101.7</v>
      </c>
      <c r="G1089">
        <v>132.09100000000001</v>
      </c>
      <c r="I1089" s="10" t="s">
        <v>945</v>
      </c>
      <c r="J1089" s="11">
        <v>1.5770999999999999</v>
      </c>
      <c r="K1089" s="11">
        <v>12.6424</v>
      </c>
      <c r="L1089">
        <f t="shared" si="140"/>
        <v>8.0162323251537639</v>
      </c>
      <c r="M1089" s="6">
        <f t="shared" si="141"/>
        <v>846.1934842432313</v>
      </c>
      <c r="N1089" s="6">
        <f t="shared" si="142"/>
        <v>32</v>
      </c>
      <c r="O1089" s="6">
        <f t="shared" si="143"/>
        <v>119.75314009712258</v>
      </c>
      <c r="P1089" s="7">
        <f t="shared" si="136"/>
        <v>0.16484924200883408</v>
      </c>
      <c r="X1089" s="12">
        <f t="shared" si="137"/>
        <v>39525</v>
      </c>
      <c r="Y1089" s="6">
        <f t="shared" si="138"/>
        <v>846.1934842432313</v>
      </c>
      <c r="Z1089" s="13">
        <f t="shared" si="139"/>
        <v>0.16484924200883408</v>
      </c>
    </row>
    <row r="1090" spans="1:26" ht="15.75" thickBot="1" x14ac:dyDescent="0.3">
      <c r="A1090" t="s">
        <v>8</v>
      </c>
      <c r="B1090" s="12">
        <v>39524</v>
      </c>
      <c r="C1090">
        <v>106</v>
      </c>
      <c r="D1090">
        <v>101.75</v>
      </c>
      <c r="E1090">
        <v>107.97</v>
      </c>
      <c r="F1090">
        <v>99.5</v>
      </c>
      <c r="G1090">
        <v>165.40700000000001</v>
      </c>
      <c r="I1090" s="8" t="s">
        <v>946</v>
      </c>
      <c r="J1090" s="9">
        <v>1.577</v>
      </c>
      <c r="K1090" s="9">
        <v>12.855700000000001</v>
      </c>
      <c r="L1090">
        <f t="shared" si="140"/>
        <v>8.1519974635383647</v>
      </c>
      <c r="M1090" s="6">
        <f t="shared" si="141"/>
        <v>829.46574191502862</v>
      </c>
      <c r="N1090" s="6">
        <f t="shared" si="142"/>
        <v>32</v>
      </c>
      <c r="O1090" s="6">
        <f t="shared" si="143"/>
        <v>99.744587805907827</v>
      </c>
      <c r="P1090" s="7">
        <f t="shared" si="136"/>
        <v>0.13668863406828446</v>
      </c>
      <c r="X1090" s="12">
        <f t="shared" si="137"/>
        <v>39524</v>
      </c>
      <c r="Y1090" s="6">
        <f t="shared" si="138"/>
        <v>829.46574191502862</v>
      </c>
      <c r="Z1090" s="13">
        <f t="shared" si="139"/>
        <v>0.13668863406828446</v>
      </c>
    </row>
    <row r="1091" spans="1:26" ht="15.75" thickBot="1" x14ac:dyDescent="0.3">
      <c r="A1091" t="s">
        <v>8</v>
      </c>
      <c r="B1091" s="12">
        <v>39521</v>
      </c>
      <c r="C1091">
        <v>106.64</v>
      </c>
      <c r="D1091">
        <v>107.55</v>
      </c>
      <c r="E1091">
        <v>108.02</v>
      </c>
      <c r="F1091">
        <v>106.24</v>
      </c>
      <c r="G1091">
        <v>28.283000000000001</v>
      </c>
      <c r="I1091" s="10" t="s">
        <v>947</v>
      </c>
      <c r="J1091" s="11">
        <v>1.5561</v>
      </c>
      <c r="K1091" s="11">
        <v>12.2348</v>
      </c>
      <c r="L1091">
        <f t="shared" si="140"/>
        <v>7.8624767045819679</v>
      </c>
      <c r="M1091" s="6">
        <f t="shared" si="141"/>
        <v>845.60936957779063</v>
      </c>
      <c r="N1091" s="6">
        <f t="shared" si="142"/>
        <v>30</v>
      </c>
      <c r="O1091" s="6">
        <f t="shared" si="143"/>
        <v>128.63333228175327</v>
      </c>
      <c r="P1091" s="7">
        <f t="shared" si="136"/>
        <v>0.17941092252800206</v>
      </c>
      <c r="X1091" s="12">
        <f t="shared" si="137"/>
        <v>39521</v>
      </c>
      <c r="Y1091" s="6">
        <f t="shared" si="138"/>
        <v>845.60936957779063</v>
      </c>
      <c r="Z1091" s="13">
        <f t="shared" si="139"/>
        <v>0.17941092252800206</v>
      </c>
    </row>
    <row r="1092" spans="1:26" ht="15.75" thickBot="1" x14ac:dyDescent="0.3">
      <c r="A1092" t="s">
        <v>8</v>
      </c>
      <c r="B1092" s="12">
        <v>39520</v>
      </c>
      <c r="C1092">
        <v>106.31</v>
      </c>
      <c r="D1092">
        <v>107.54</v>
      </c>
      <c r="E1092">
        <v>107.88</v>
      </c>
      <c r="F1092">
        <v>105.56</v>
      </c>
      <c r="G1092">
        <v>71.555999999999997</v>
      </c>
      <c r="I1092" s="8" t="s">
        <v>948</v>
      </c>
      <c r="J1092" s="9">
        <v>1.5577000000000001</v>
      </c>
      <c r="K1092" s="9">
        <v>12.3588</v>
      </c>
      <c r="L1092">
        <f t="shared" si="140"/>
        <v>7.9340052641715344</v>
      </c>
      <c r="M1092" s="6">
        <f t="shared" si="141"/>
        <v>853.22292610900683</v>
      </c>
      <c r="N1092" s="6">
        <f t="shared" si="142"/>
        <v>30</v>
      </c>
      <c r="O1092" s="6">
        <f t="shared" si="143"/>
        <v>131.1658453551205</v>
      </c>
      <c r="P1092" s="7">
        <f t="shared" si="136"/>
        <v>0.18165578435734289</v>
      </c>
      <c r="X1092" s="12">
        <f t="shared" si="137"/>
        <v>39520</v>
      </c>
      <c r="Y1092" s="6">
        <f t="shared" si="138"/>
        <v>853.22292610900683</v>
      </c>
      <c r="Z1092" s="13">
        <f t="shared" si="139"/>
        <v>0.18165578435734289</v>
      </c>
    </row>
    <row r="1093" spans="1:26" ht="15.75" thickBot="1" x14ac:dyDescent="0.3">
      <c r="A1093" t="s">
        <v>8</v>
      </c>
      <c r="B1093" s="12">
        <v>39519</v>
      </c>
      <c r="C1093">
        <v>105.43</v>
      </c>
      <c r="D1093">
        <v>106.27</v>
      </c>
      <c r="E1093">
        <v>106.45</v>
      </c>
      <c r="F1093">
        <v>104</v>
      </c>
      <c r="G1093">
        <v>80.906999999999996</v>
      </c>
      <c r="I1093" s="10" t="s">
        <v>949</v>
      </c>
      <c r="J1093" s="11">
        <v>1.5477000000000001</v>
      </c>
      <c r="K1093" s="11">
        <v>12.1098</v>
      </c>
      <c r="L1093">
        <f t="shared" si="140"/>
        <v>7.8243845706532271</v>
      </c>
      <c r="M1093" s="6">
        <f t="shared" si="141"/>
        <v>831.49734832331842</v>
      </c>
      <c r="N1093" s="6">
        <f t="shared" si="142"/>
        <v>30</v>
      </c>
      <c r="O1093" s="6">
        <f t="shared" si="143"/>
        <v>103.18280149344628</v>
      </c>
      <c r="P1093" s="7">
        <f t="shared" ref="P1093:P1156" si="144">O1093/(M1093-O1093)</f>
        <v>0.14167340463343631</v>
      </c>
      <c r="X1093" s="12">
        <f t="shared" ref="X1093:X1156" si="145">B1093</f>
        <v>39519</v>
      </c>
      <c r="Y1093" s="6">
        <f t="shared" ref="Y1093:Y1156" si="146">M1093</f>
        <v>831.49734832331842</v>
      </c>
      <c r="Z1093" s="13">
        <f t="shared" ref="Z1093:Z1156" si="147">P1093</f>
        <v>0.14167340463343631</v>
      </c>
    </row>
    <row r="1094" spans="1:26" ht="15.75" thickBot="1" x14ac:dyDescent="0.3">
      <c r="A1094" t="s">
        <v>8</v>
      </c>
      <c r="B1094" s="12">
        <v>39518</v>
      </c>
      <c r="C1094">
        <v>104.21</v>
      </c>
      <c r="D1094">
        <v>105.25</v>
      </c>
      <c r="E1094">
        <v>105.82</v>
      </c>
      <c r="F1094">
        <v>103.3</v>
      </c>
      <c r="G1094">
        <v>104.599</v>
      </c>
      <c r="I1094" s="8" t="s">
        <v>950</v>
      </c>
      <c r="J1094" s="9">
        <v>1.5379</v>
      </c>
      <c r="K1094" s="9">
        <v>12.103199999999999</v>
      </c>
      <c r="L1094">
        <f t="shared" si="140"/>
        <v>7.8699525326744251</v>
      </c>
      <c r="M1094" s="6">
        <f t="shared" si="141"/>
        <v>828.31250406398328</v>
      </c>
      <c r="N1094" s="6">
        <f t="shared" si="142"/>
        <v>32</v>
      </c>
      <c r="O1094" s="6">
        <f t="shared" si="143"/>
        <v>109.54227048029975</v>
      </c>
      <c r="P1094" s="7">
        <f t="shared" si="144"/>
        <v>0.15240234690039675</v>
      </c>
      <c r="X1094" s="12">
        <f t="shared" si="145"/>
        <v>39518</v>
      </c>
      <c r="Y1094" s="6">
        <f t="shared" si="146"/>
        <v>828.31250406398328</v>
      </c>
      <c r="Z1094" s="13">
        <f t="shared" si="147"/>
        <v>0.15240234690039675</v>
      </c>
    </row>
    <row r="1095" spans="1:26" ht="15.75" thickBot="1" x14ac:dyDescent="0.3">
      <c r="A1095" t="s">
        <v>8</v>
      </c>
      <c r="B1095" s="12">
        <v>39517</v>
      </c>
      <c r="C1095">
        <v>102.3</v>
      </c>
      <c r="D1095">
        <v>104.16</v>
      </c>
      <c r="E1095">
        <v>104.45</v>
      </c>
      <c r="F1095">
        <v>101.2</v>
      </c>
      <c r="G1095">
        <v>105.134</v>
      </c>
      <c r="I1095" s="10" t="s">
        <v>951</v>
      </c>
      <c r="J1095" s="11">
        <v>1.534</v>
      </c>
      <c r="K1095" s="11">
        <v>12.189500000000001</v>
      </c>
      <c r="L1095">
        <f t="shared" si="140"/>
        <v>7.9462190352020867</v>
      </c>
      <c r="M1095" s="6">
        <f t="shared" si="141"/>
        <v>827.67817470664932</v>
      </c>
      <c r="N1095" s="6">
        <f t="shared" si="142"/>
        <v>32</v>
      </c>
      <c r="O1095" s="6">
        <f t="shared" si="143"/>
        <v>136.98547788462997</v>
      </c>
      <c r="P1095" s="7">
        <f t="shared" si="144"/>
        <v>0.19833057235862012</v>
      </c>
      <c r="X1095" s="12">
        <f t="shared" si="145"/>
        <v>39517</v>
      </c>
      <c r="Y1095" s="6">
        <f t="shared" si="146"/>
        <v>827.67817470664932</v>
      </c>
      <c r="Z1095" s="13">
        <f t="shared" si="147"/>
        <v>0.19833057235862012</v>
      </c>
    </row>
    <row r="1096" spans="1:26" ht="15.75" thickBot="1" x14ac:dyDescent="0.3">
      <c r="A1096" t="s">
        <v>8</v>
      </c>
      <c r="B1096" s="12">
        <v>39514</v>
      </c>
      <c r="C1096">
        <v>102.69</v>
      </c>
      <c r="D1096">
        <v>102.38</v>
      </c>
      <c r="E1096">
        <v>103.98</v>
      </c>
      <c r="F1096">
        <v>101.36</v>
      </c>
      <c r="G1096">
        <v>117.16200000000001</v>
      </c>
      <c r="I1096" s="8" t="s">
        <v>952</v>
      </c>
      <c r="J1096" s="9">
        <v>1.5417000000000001</v>
      </c>
      <c r="K1096" s="9">
        <v>12.330500000000001</v>
      </c>
      <c r="L1096">
        <f t="shared" si="140"/>
        <v>7.9979892326652395</v>
      </c>
      <c r="M1096" s="6">
        <f t="shared" si="141"/>
        <v>818.83413764026716</v>
      </c>
      <c r="N1096" s="6">
        <f t="shared" si="142"/>
        <v>30</v>
      </c>
      <c r="O1096" s="6">
        <f t="shared" si="143"/>
        <v>146.87676673540432</v>
      </c>
      <c r="P1096" s="7">
        <f t="shared" si="144"/>
        <v>0.21858048307085159</v>
      </c>
      <c r="X1096" s="12">
        <f t="shared" si="145"/>
        <v>39514</v>
      </c>
      <c r="Y1096" s="6">
        <f t="shared" si="146"/>
        <v>818.83413764026716</v>
      </c>
      <c r="Z1096" s="13">
        <f t="shared" si="147"/>
        <v>0.21858048307085159</v>
      </c>
    </row>
    <row r="1097" spans="1:26" ht="15.75" thickBot="1" x14ac:dyDescent="0.3">
      <c r="A1097" t="s">
        <v>8</v>
      </c>
      <c r="B1097" s="12">
        <v>39513</v>
      </c>
      <c r="C1097">
        <v>101.67</v>
      </c>
      <c r="D1097">
        <v>102.61</v>
      </c>
      <c r="E1097">
        <v>102.95</v>
      </c>
      <c r="F1097">
        <v>100.28</v>
      </c>
      <c r="G1097">
        <v>120.77200000000001</v>
      </c>
      <c r="I1097" s="10" t="s">
        <v>953</v>
      </c>
      <c r="J1097" s="11">
        <v>1.5319</v>
      </c>
      <c r="K1097" s="11">
        <v>11.914</v>
      </c>
      <c r="L1097">
        <f t="shared" si="140"/>
        <v>7.7772700567922186</v>
      </c>
      <c r="M1097" s="6">
        <f t="shared" si="141"/>
        <v>798.02568052744959</v>
      </c>
      <c r="N1097" s="6">
        <f t="shared" si="142"/>
        <v>30</v>
      </c>
      <c r="O1097" s="6">
        <f t="shared" si="143"/>
        <v>135.51604272788541</v>
      </c>
      <c r="P1097" s="7">
        <f t="shared" si="144"/>
        <v>0.20454954161570169</v>
      </c>
      <c r="X1097" s="12">
        <f t="shared" si="145"/>
        <v>39513</v>
      </c>
      <c r="Y1097" s="6">
        <f t="shared" si="146"/>
        <v>798.02568052744959</v>
      </c>
      <c r="Z1097" s="13">
        <f t="shared" si="147"/>
        <v>0.20454954161570169</v>
      </c>
    </row>
    <row r="1098" spans="1:26" ht="15.75" thickBot="1" x14ac:dyDescent="0.3">
      <c r="A1098" t="s">
        <v>8</v>
      </c>
      <c r="B1098" s="12">
        <v>39512</v>
      </c>
      <c r="C1098">
        <v>97.75</v>
      </c>
      <c r="D1098">
        <v>101.64</v>
      </c>
      <c r="E1098">
        <v>102.07</v>
      </c>
      <c r="F1098">
        <v>97.52</v>
      </c>
      <c r="G1098">
        <v>137.12899999999999</v>
      </c>
      <c r="I1098" s="8" t="s">
        <v>954</v>
      </c>
      <c r="J1098" s="9">
        <v>1.5196000000000001</v>
      </c>
      <c r="K1098" s="9">
        <v>11.7997</v>
      </c>
      <c r="L1098">
        <f t="shared" si="140"/>
        <v>7.7650039484074753</v>
      </c>
      <c r="M1098" s="6">
        <f t="shared" si="141"/>
        <v>789.23500131613582</v>
      </c>
      <c r="N1098" s="6">
        <f t="shared" si="142"/>
        <v>30</v>
      </c>
      <c r="O1098" s="6">
        <f t="shared" si="143"/>
        <v>121.7312471857158</v>
      </c>
      <c r="P1098" s="7">
        <f t="shared" si="144"/>
        <v>0.18236788397437445</v>
      </c>
      <c r="X1098" s="12">
        <f t="shared" si="145"/>
        <v>39512</v>
      </c>
      <c r="Y1098" s="6">
        <f t="shared" si="146"/>
        <v>789.23500131613582</v>
      </c>
      <c r="Z1098" s="13">
        <f t="shared" si="147"/>
        <v>0.18236788397437445</v>
      </c>
    </row>
    <row r="1099" spans="1:26" ht="15.75" thickBot="1" x14ac:dyDescent="0.3">
      <c r="A1099" t="s">
        <v>8</v>
      </c>
      <c r="B1099" s="12">
        <v>39511</v>
      </c>
      <c r="C1099">
        <v>100.6</v>
      </c>
      <c r="D1099">
        <v>97.52</v>
      </c>
      <c r="E1099">
        <v>101.31</v>
      </c>
      <c r="F1099">
        <v>96.92</v>
      </c>
      <c r="G1099">
        <v>147.80799999999999</v>
      </c>
      <c r="I1099" s="10" t="s">
        <v>955</v>
      </c>
      <c r="J1099" s="11">
        <v>1.5206</v>
      </c>
      <c r="K1099" s="11">
        <v>11.9466</v>
      </c>
      <c r="L1099">
        <f t="shared" si="140"/>
        <v>7.8565040115743789</v>
      </c>
      <c r="M1099" s="6">
        <f t="shared" si="141"/>
        <v>766.16627120873341</v>
      </c>
      <c r="N1099" s="6">
        <f t="shared" si="142"/>
        <v>32</v>
      </c>
      <c r="O1099" s="6">
        <f t="shared" si="143"/>
        <v>105.86371227260599</v>
      </c>
      <c r="P1099" s="7">
        <f t="shared" si="144"/>
        <v>0.16032606695205376</v>
      </c>
      <c r="X1099" s="12">
        <f t="shared" si="145"/>
        <v>39511</v>
      </c>
      <c r="Y1099" s="6">
        <f t="shared" si="146"/>
        <v>766.16627120873341</v>
      </c>
      <c r="Z1099" s="13">
        <f t="shared" si="147"/>
        <v>0.16032606695205376</v>
      </c>
    </row>
    <row r="1100" spans="1:26" ht="15.75" thickBot="1" x14ac:dyDescent="0.3">
      <c r="A1100" t="s">
        <v>8</v>
      </c>
      <c r="B1100" s="12">
        <v>39510</v>
      </c>
      <c r="C1100">
        <v>100.12</v>
      </c>
      <c r="D1100">
        <v>100.48</v>
      </c>
      <c r="E1100">
        <v>102.29</v>
      </c>
      <c r="F1100">
        <v>99.2</v>
      </c>
      <c r="G1100">
        <v>120.13200000000001</v>
      </c>
      <c r="I1100" s="8" t="s">
        <v>956</v>
      </c>
      <c r="J1100" s="9">
        <v>1.5203</v>
      </c>
      <c r="K1100" s="9">
        <v>11.989699999999999</v>
      </c>
      <c r="L1100">
        <f t="shared" si="140"/>
        <v>7.8864039992106818</v>
      </c>
      <c r="M1100" s="6">
        <f t="shared" si="141"/>
        <v>792.42587384068929</v>
      </c>
      <c r="N1100" s="6">
        <f t="shared" si="142"/>
        <v>32</v>
      </c>
      <c r="O1100" s="6">
        <f t="shared" si="143"/>
        <v>103.3933149973808</v>
      </c>
      <c r="P1100" s="7">
        <f t="shared" si="144"/>
        <v>0.15005577555137459</v>
      </c>
      <c r="X1100" s="12">
        <f t="shared" si="145"/>
        <v>39510</v>
      </c>
      <c r="Y1100" s="6">
        <f t="shared" si="146"/>
        <v>792.42587384068929</v>
      </c>
      <c r="Z1100" s="13">
        <f t="shared" si="147"/>
        <v>0.15005577555137459</v>
      </c>
    </row>
    <row r="1101" spans="1:26" ht="15.75" thickBot="1" x14ac:dyDescent="0.3">
      <c r="A1101" t="s">
        <v>8</v>
      </c>
      <c r="B1101" s="12">
        <v>39507</v>
      </c>
      <c r="C1101">
        <v>101.2</v>
      </c>
      <c r="D1101">
        <v>100.1</v>
      </c>
      <c r="E1101">
        <v>101.27</v>
      </c>
      <c r="F1101">
        <v>99.66</v>
      </c>
      <c r="G1101">
        <v>114.441</v>
      </c>
      <c r="I1101" s="10" t="s">
        <v>957</v>
      </c>
      <c r="J1101" s="11">
        <v>1.5166999999999999</v>
      </c>
      <c r="K1101" s="11">
        <v>11.7309</v>
      </c>
      <c r="L1101">
        <f t="shared" si="140"/>
        <v>7.7344893518823765</v>
      </c>
      <c r="M1101" s="6">
        <f t="shared" si="141"/>
        <v>774.22238412342585</v>
      </c>
      <c r="N1101" s="6">
        <f t="shared" si="142"/>
        <v>30</v>
      </c>
      <c r="O1101" s="6">
        <f t="shared" si="143"/>
        <v>101.78356980877368</v>
      </c>
      <c r="P1101" s="7">
        <f t="shared" si="144"/>
        <v>0.15136480471091071</v>
      </c>
      <c r="X1101" s="12">
        <f t="shared" si="145"/>
        <v>39507</v>
      </c>
      <c r="Y1101" s="6">
        <f t="shared" si="146"/>
        <v>774.22238412342585</v>
      </c>
      <c r="Z1101" s="13">
        <f t="shared" si="147"/>
        <v>0.15136480471091071</v>
      </c>
    </row>
    <row r="1102" spans="1:26" ht="15.75" thickBot="1" x14ac:dyDescent="0.3">
      <c r="A1102" t="s">
        <v>8</v>
      </c>
      <c r="B1102" s="12">
        <v>39506</v>
      </c>
      <c r="C1102">
        <v>98.54</v>
      </c>
      <c r="D1102">
        <v>100.9</v>
      </c>
      <c r="E1102">
        <v>101.27</v>
      </c>
      <c r="F1102">
        <v>97.45</v>
      </c>
      <c r="G1102">
        <v>125.96</v>
      </c>
      <c r="I1102" s="8" t="s">
        <v>958</v>
      </c>
      <c r="J1102" s="9">
        <v>1.5121</v>
      </c>
      <c r="K1102" s="9">
        <v>11.378399999999999</v>
      </c>
      <c r="L1102">
        <f t="shared" si="140"/>
        <v>7.5248991468818192</v>
      </c>
      <c r="M1102" s="6">
        <f t="shared" si="141"/>
        <v>759.26232392037559</v>
      </c>
      <c r="N1102" s="6">
        <f t="shared" si="142"/>
        <v>30</v>
      </c>
      <c r="O1102" s="6">
        <f t="shared" si="143"/>
        <v>99.593739340398656</v>
      </c>
      <c r="P1102" s="7">
        <f t="shared" si="144"/>
        <v>0.15097541654770752</v>
      </c>
      <c r="X1102" s="12">
        <f t="shared" si="145"/>
        <v>39506</v>
      </c>
      <c r="Y1102" s="6">
        <f t="shared" si="146"/>
        <v>759.26232392037559</v>
      </c>
      <c r="Z1102" s="13">
        <f t="shared" si="147"/>
        <v>0.15097541654770752</v>
      </c>
    </row>
    <row r="1103" spans="1:26" ht="15.75" thickBot="1" x14ac:dyDescent="0.3">
      <c r="A1103" t="s">
        <v>8</v>
      </c>
      <c r="B1103" s="12">
        <v>39505</v>
      </c>
      <c r="C1103">
        <v>100</v>
      </c>
      <c r="D1103">
        <v>98.27</v>
      </c>
      <c r="E1103">
        <v>100.53</v>
      </c>
      <c r="F1103">
        <v>97.98</v>
      </c>
      <c r="G1103">
        <v>126.384</v>
      </c>
      <c r="I1103" s="10" t="s">
        <v>959</v>
      </c>
      <c r="J1103" s="11">
        <v>1.5044</v>
      </c>
      <c r="K1103" s="11">
        <v>11.216799999999999</v>
      </c>
      <c r="L1103">
        <f t="shared" si="140"/>
        <v>7.4559957458122836</v>
      </c>
      <c r="M1103" s="6">
        <f t="shared" si="141"/>
        <v>732.70070194097309</v>
      </c>
      <c r="N1103" s="6">
        <f t="shared" si="142"/>
        <v>30</v>
      </c>
      <c r="O1103" s="6">
        <f t="shared" si="143"/>
        <v>77.068555549919324</v>
      </c>
      <c r="P1103" s="7">
        <f t="shared" si="144"/>
        <v>0.11754846978468861</v>
      </c>
      <c r="X1103" s="12">
        <f t="shared" si="145"/>
        <v>39505</v>
      </c>
      <c r="Y1103" s="6">
        <f t="shared" si="146"/>
        <v>732.70070194097309</v>
      </c>
      <c r="Z1103" s="13">
        <f t="shared" si="147"/>
        <v>0.11754846978468861</v>
      </c>
    </row>
    <row r="1104" spans="1:26" ht="15.75" thickBot="1" x14ac:dyDescent="0.3">
      <c r="A1104" t="s">
        <v>8</v>
      </c>
      <c r="B1104" s="12">
        <v>39504</v>
      </c>
      <c r="C1104">
        <v>98.05</v>
      </c>
      <c r="D1104">
        <v>99.47</v>
      </c>
      <c r="E1104">
        <v>100.03</v>
      </c>
      <c r="F1104">
        <v>97.05</v>
      </c>
      <c r="G1104">
        <v>116.30800000000001</v>
      </c>
      <c r="I1104" s="8" t="s">
        <v>960</v>
      </c>
      <c r="J1104" s="9">
        <v>1.4874000000000001</v>
      </c>
      <c r="K1104" s="9">
        <v>11.3057</v>
      </c>
      <c r="L1104">
        <f t="shared" si="140"/>
        <v>7.6009815785935189</v>
      </c>
      <c r="M1104" s="6">
        <f t="shared" si="141"/>
        <v>756.06963762269731</v>
      </c>
      <c r="N1104" s="6">
        <f t="shared" si="142"/>
        <v>32</v>
      </c>
      <c r="O1104" s="6">
        <f t="shared" si="143"/>
        <v>109.54531936360172</v>
      </c>
      <c r="P1104" s="7">
        <f t="shared" si="144"/>
        <v>0.16943727601550368</v>
      </c>
      <c r="X1104" s="12">
        <f t="shared" si="145"/>
        <v>39504</v>
      </c>
      <c r="Y1104" s="6">
        <f t="shared" si="146"/>
        <v>756.06963762269731</v>
      </c>
      <c r="Z1104" s="13">
        <f t="shared" si="147"/>
        <v>0.16943727601550368</v>
      </c>
    </row>
    <row r="1105" spans="1:26" ht="15.75" thickBot="1" x14ac:dyDescent="0.3">
      <c r="A1105" t="s">
        <v>8</v>
      </c>
      <c r="B1105" s="12">
        <v>39503</v>
      </c>
      <c r="C1105">
        <v>97.23</v>
      </c>
      <c r="D1105">
        <v>97.69</v>
      </c>
      <c r="E1105">
        <v>98.16</v>
      </c>
      <c r="F1105">
        <v>96.34</v>
      </c>
      <c r="G1105">
        <v>101.80200000000001</v>
      </c>
      <c r="I1105" s="10" t="s">
        <v>961</v>
      </c>
      <c r="J1105" s="11">
        <v>1.4817</v>
      </c>
      <c r="K1105" s="11">
        <v>11.419499999999999</v>
      </c>
      <c r="L1105">
        <f t="shared" si="140"/>
        <v>7.7070257137072273</v>
      </c>
      <c r="M1105" s="6">
        <f t="shared" si="141"/>
        <v>752.89934197205901</v>
      </c>
      <c r="N1105" s="6">
        <f t="shared" si="142"/>
        <v>32</v>
      </c>
      <c r="O1105" s="6">
        <f t="shared" si="143"/>
        <v>126.0683817319989</v>
      </c>
      <c r="P1105" s="7">
        <f t="shared" si="144"/>
        <v>0.20112022176396321</v>
      </c>
      <c r="X1105" s="12">
        <f t="shared" si="145"/>
        <v>39503</v>
      </c>
      <c r="Y1105" s="6">
        <f t="shared" si="146"/>
        <v>752.89934197205901</v>
      </c>
      <c r="Z1105" s="13">
        <f t="shared" si="147"/>
        <v>0.20112022176396321</v>
      </c>
    </row>
    <row r="1106" spans="1:26" ht="15.75" thickBot="1" x14ac:dyDescent="0.3">
      <c r="A1106" t="s">
        <v>8</v>
      </c>
      <c r="B1106" s="12">
        <v>39500</v>
      </c>
      <c r="C1106">
        <v>95.9</v>
      </c>
      <c r="D1106">
        <v>97.01</v>
      </c>
      <c r="E1106">
        <v>97.65</v>
      </c>
      <c r="F1106">
        <v>95.66</v>
      </c>
      <c r="G1106">
        <v>108.148</v>
      </c>
      <c r="I1106" s="8" t="s">
        <v>962</v>
      </c>
      <c r="J1106" s="9">
        <v>1.4847999999999999</v>
      </c>
      <c r="K1106" s="9">
        <v>11.455500000000001</v>
      </c>
      <c r="L1106">
        <f t="shared" si="140"/>
        <v>7.7151804956896566</v>
      </c>
      <c r="M1106" s="6">
        <f t="shared" si="141"/>
        <v>748.44965988685362</v>
      </c>
      <c r="N1106" s="6">
        <f t="shared" si="142"/>
        <v>30</v>
      </c>
      <c r="O1106" s="6">
        <f t="shared" si="143"/>
        <v>127.90478819754389</v>
      </c>
      <c r="P1106" s="7">
        <f t="shared" si="144"/>
        <v>0.2061169047281764</v>
      </c>
      <c r="X1106" s="12">
        <f t="shared" si="145"/>
        <v>39500</v>
      </c>
      <c r="Y1106" s="6">
        <f t="shared" si="146"/>
        <v>748.44965988685362</v>
      </c>
      <c r="Z1106" s="13">
        <f t="shared" si="147"/>
        <v>0.2061169047281764</v>
      </c>
    </row>
    <row r="1107" spans="1:26" ht="15.75" thickBot="1" x14ac:dyDescent="0.3">
      <c r="A1107" t="s">
        <v>8</v>
      </c>
      <c r="B1107" s="12">
        <v>39499</v>
      </c>
      <c r="C1107">
        <v>98.35</v>
      </c>
      <c r="D1107">
        <v>96.24</v>
      </c>
      <c r="E1107">
        <v>99</v>
      </c>
      <c r="F1107">
        <v>95.42</v>
      </c>
      <c r="G1107">
        <v>134.02199999999999</v>
      </c>
      <c r="I1107" s="10" t="s">
        <v>963</v>
      </c>
      <c r="J1107" s="11">
        <v>1.4736</v>
      </c>
      <c r="K1107" s="11">
        <v>11.470499999999999</v>
      </c>
      <c r="L1107">
        <f t="shared" si="140"/>
        <v>7.7839983713355041</v>
      </c>
      <c r="M1107" s="6">
        <f t="shared" si="141"/>
        <v>749.13200325732885</v>
      </c>
      <c r="N1107" s="6">
        <f t="shared" si="142"/>
        <v>30</v>
      </c>
      <c r="O1107" s="6">
        <f t="shared" si="143"/>
        <v>108.5743449159462</v>
      </c>
      <c r="P1107" s="7">
        <f t="shared" si="144"/>
        <v>0.16949972184718137</v>
      </c>
      <c r="X1107" s="12">
        <f t="shared" si="145"/>
        <v>39499</v>
      </c>
      <c r="Y1107" s="6">
        <f t="shared" si="146"/>
        <v>749.13200325732885</v>
      </c>
      <c r="Z1107" s="13">
        <f t="shared" si="147"/>
        <v>0.16949972184718137</v>
      </c>
    </row>
    <row r="1108" spans="1:26" ht="15.75" thickBot="1" x14ac:dyDescent="0.3">
      <c r="A1108" t="s">
        <v>8</v>
      </c>
      <c r="B1108" s="12">
        <v>39498</v>
      </c>
      <c r="C1108">
        <v>97.82</v>
      </c>
      <c r="D1108">
        <v>98.42</v>
      </c>
      <c r="E1108">
        <v>99.22</v>
      </c>
      <c r="F1108">
        <v>96.77</v>
      </c>
      <c r="G1108">
        <v>101.336</v>
      </c>
      <c r="I1108" s="8" t="s">
        <v>964</v>
      </c>
      <c r="J1108" s="9">
        <v>1.4656</v>
      </c>
      <c r="K1108" s="9">
        <v>11.541</v>
      </c>
      <c r="L1108">
        <f t="shared" si="140"/>
        <v>7.8745906113537121</v>
      </c>
      <c r="M1108" s="6">
        <f t="shared" si="141"/>
        <v>775.01720796943232</v>
      </c>
      <c r="N1108" s="6">
        <f t="shared" si="142"/>
        <v>30</v>
      </c>
      <c r="O1108" s="6">
        <f t="shared" si="143"/>
        <v>145.97487956175382</v>
      </c>
      <c r="P1108" s="7">
        <f t="shared" si="144"/>
        <v>0.23205891395459224</v>
      </c>
      <c r="X1108" s="12">
        <f t="shared" si="145"/>
        <v>39498</v>
      </c>
      <c r="Y1108" s="6">
        <f t="shared" si="146"/>
        <v>775.01720796943232</v>
      </c>
      <c r="Z1108" s="13">
        <f t="shared" si="147"/>
        <v>0.23205891395459224</v>
      </c>
    </row>
    <row r="1109" spans="1:26" ht="15.75" thickBot="1" x14ac:dyDescent="0.3">
      <c r="A1109" t="s">
        <v>8</v>
      </c>
      <c r="B1109" s="12">
        <v>39497</v>
      </c>
      <c r="C1109">
        <v>94.84</v>
      </c>
      <c r="D1109">
        <v>98.56</v>
      </c>
      <c r="E1109">
        <v>98.7</v>
      </c>
      <c r="F1109">
        <v>94.81</v>
      </c>
      <c r="G1109">
        <v>113.107</v>
      </c>
      <c r="I1109" s="10" t="s">
        <v>965</v>
      </c>
      <c r="J1109" s="11">
        <v>1.4742</v>
      </c>
      <c r="K1109" s="11">
        <v>11.247400000000001</v>
      </c>
      <c r="L1109">
        <f t="shared" ref="L1109:L1172" si="148">K1109/J1109</f>
        <v>7.6294939628272971</v>
      </c>
      <c r="M1109" s="6">
        <f t="shared" ref="M1109:M1172" si="149">L1109*D1109</f>
        <v>751.96292497625836</v>
      </c>
      <c r="N1109" s="6">
        <f t="shared" ref="N1109:N1172" si="150">B1109-B1131</f>
        <v>32</v>
      </c>
      <c r="O1109" s="6">
        <f t="shared" ref="O1109:O1172" si="151">M1109-M1131</f>
        <v>125.917850695217</v>
      </c>
      <c r="P1109" s="7">
        <f t="shared" si="144"/>
        <v>0.20113224409571909</v>
      </c>
      <c r="X1109" s="12">
        <f t="shared" si="145"/>
        <v>39497</v>
      </c>
      <c r="Y1109" s="6">
        <f t="shared" si="146"/>
        <v>751.96292497625836</v>
      </c>
      <c r="Z1109" s="13">
        <f t="shared" si="147"/>
        <v>0.20113224409571909</v>
      </c>
    </row>
    <row r="1110" spans="1:26" ht="15.75" thickBot="1" x14ac:dyDescent="0.3">
      <c r="A1110" t="s">
        <v>8</v>
      </c>
      <c r="B1110" s="12">
        <v>39496</v>
      </c>
      <c r="C1110">
        <v>94.9</v>
      </c>
      <c r="D1110">
        <v>94.91</v>
      </c>
      <c r="E1110">
        <v>95.44</v>
      </c>
      <c r="F1110">
        <v>94.44</v>
      </c>
      <c r="G1110">
        <v>115.82599999999999</v>
      </c>
      <c r="I1110" s="8" t="s">
        <v>966</v>
      </c>
      <c r="J1110" s="9">
        <v>1.4636</v>
      </c>
      <c r="K1110" s="9">
        <v>11.202400000000001</v>
      </c>
      <c r="L1110">
        <f t="shared" si="148"/>
        <v>7.6540038261820174</v>
      </c>
      <c r="M1110" s="6">
        <f t="shared" si="149"/>
        <v>726.44150314293529</v>
      </c>
      <c r="N1110" s="6">
        <f t="shared" si="150"/>
        <v>32</v>
      </c>
      <c r="O1110" s="6">
        <f t="shared" si="151"/>
        <v>102.30989195241057</v>
      </c>
      <c r="P1110" s="7">
        <f t="shared" si="144"/>
        <v>0.16392358617640834</v>
      </c>
      <c r="X1110" s="12">
        <f t="shared" si="145"/>
        <v>39496</v>
      </c>
      <c r="Y1110" s="6">
        <f t="shared" si="146"/>
        <v>726.44150314293529</v>
      </c>
      <c r="Z1110" s="13">
        <f t="shared" si="147"/>
        <v>0.16392358617640834</v>
      </c>
    </row>
    <row r="1111" spans="1:26" ht="15.75" thickBot="1" x14ac:dyDescent="0.3">
      <c r="A1111" t="s">
        <v>8</v>
      </c>
      <c r="B1111" s="12">
        <v>39493</v>
      </c>
      <c r="C1111">
        <v>94.95</v>
      </c>
      <c r="D1111">
        <v>94.63</v>
      </c>
      <c r="E1111">
        <v>95.8</v>
      </c>
      <c r="F1111">
        <v>94.02</v>
      </c>
      <c r="G1111">
        <v>115.82599999999999</v>
      </c>
      <c r="I1111" s="10" t="s">
        <v>967</v>
      </c>
      <c r="J1111" s="11">
        <v>1.4674</v>
      </c>
      <c r="K1111" s="11">
        <v>11.264699999999999</v>
      </c>
      <c r="L1111">
        <f t="shared" si="148"/>
        <v>7.6766389532506469</v>
      </c>
      <c r="M1111" s="6">
        <f t="shared" si="149"/>
        <v>726.44034414610871</v>
      </c>
      <c r="N1111" s="6">
        <f t="shared" si="150"/>
        <v>30</v>
      </c>
      <c r="O1111" s="6">
        <f t="shared" si="151"/>
        <v>104.47624192869398</v>
      </c>
      <c r="P1111" s="7">
        <f t="shared" si="144"/>
        <v>0.16797792920237237</v>
      </c>
      <c r="X1111" s="12">
        <f t="shared" si="145"/>
        <v>39493</v>
      </c>
      <c r="Y1111" s="6">
        <f t="shared" si="146"/>
        <v>726.44034414610871</v>
      </c>
      <c r="Z1111" s="13">
        <f t="shared" si="147"/>
        <v>0.16797792920237237</v>
      </c>
    </row>
    <row r="1112" spans="1:26" ht="15.75" thickBot="1" x14ac:dyDescent="0.3">
      <c r="A1112" t="s">
        <v>8</v>
      </c>
      <c r="B1112" s="12">
        <v>39492</v>
      </c>
      <c r="C1112">
        <v>93.47</v>
      </c>
      <c r="D1112">
        <v>95.09</v>
      </c>
      <c r="E1112">
        <v>95.49</v>
      </c>
      <c r="F1112">
        <v>93.38</v>
      </c>
      <c r="G1112">
        <v>23.916</v>
      </c>
      <c r="I1112" s="8" t="s">
        <v>968</v>
      </c>
      <c r="J1112" s="9">
        <v>1.4625999999999999</v>
      </c>
      <c r="K1112" s="9">
        <v>11.224</v>
      </c>
      <c r="L1112">
        <f t="shared" si="148"/>
        <v>7.6740051962258997</v>
      </c>
      <c r="M1112" s="6">
        <f t="shared" si="149"/>
        <v>729.72115410912079</v>
      </c>
      <c r="N1112" s="6">
        <f t="shared" si="150"/>
        <v>30</v>
      </c>
      <c r="O1112" s="6">
        <f t="shared" si="151"/>
        <v>114.69244256807542</v>
      </c>
      <c r="P1112" s="7">
        <f t="shared" si="144"/>
        <v>0.18648307049063864</v>
      </c>
      <c r="X1112" s="12">
        <f t="shared" si="145"/>
        <v>39492</v>
      </c>
      <c r="Y1112" s="6">
        <f t="shared" si="146"/>
        <v>729.72115410912079</v>
      </c>
      <c r="Z1112" s="13">
        <f t="shared" si="147"/>
        <v>0.18648307049063864</v>
      </c>
    </row>
    <row r="1113" spans="1:26" ht="15.75" thickBot="1" x14ac:dyDescent="0.3">
      <c r="A1113" t="s">
        <v>8</v>
      </c>
      <c r="B1113" s="12">
        <v>39491</v>
      </c>
      <c r="C1113">
        <v>92.99</v>
      </c>
      <c r="D1113">
        <v>93.32</v>
      </c>
      <c r="E1113">
        <v>94</v>
      </c>
      <c r="F1113">
        <v>92.39</v>
      </c>
      <c r="G1113">
        <v>84</v>
      </c>
      <c r="I1113" s="10" t="s">
        <v>969</v>
      </c>
      <c r="J1113" s="11">
        <v>1.4585999999999999</v>
      </c>
      <c r="K1113" s="11">
        <v>11.2064</v>
      </c>
      <c r="L1113">
        <f t="shared" si="148"/>
        <v>7.6829836829836839</v>
      </c>
      <c r="M1113" s="6">
        <f t="shared" si="149"/>
        <v>716.97603729603736</v>
      </c>
      <c r="N1113" s="6">
        <f t="shared" si="150"/>
        <v>30</v>
      </c>
      <c r="O1113" s="6">
        <f t="shared" si="151"/>
        <v>91.083885567269363</v>
      </c>
      <c r="P1113" s="7">
        <f t="shared" si="144"/>
        <v>0.14552648617767108</v>
      </c>
      <c r="X1113" s="12">
        <f t="shared" si="145"/>
        <v>39491</v>
      </c>
      <c r="Y1113" s="6">
        <f t="shared" si="146"/>
        <v>716.97603729603736</v>
      </c>
      <c r="Z1113" s="13">
        <f t="shared" si="147"/>
        <v>0.14552648617767108</v>
      </c>
    </row>
    <row r="1114" spans="1:26" ht="15.75" thickBot="1" x14ac:dyDescent="0.3">
      <c r="A1114" t="s">
        <v>8</v>
      </c>
      <c r="B1114" s="12">
        <v>39490</v>
      </c>
      <c r="C1114">
        <v>93.29</v>
      </c>
      <c r="D1114">
        <v>92.86</v>
      </c>
      <c r="E1114">
        <v>94.13</v>
      </c>
      <c r="F1114">
        <v>92.08</v>
      </c>
      <c r="G1114">
        <v>98.872</v>
      </c>
      <c r="I1114" s="8" t="s">
        <v>970</v>
      </c>
      <c r="J1114" s="9">
        <v>1.4538</v>
      </c>
      <c r="K1114" s="9">
        <v>11.304399999999999</v>
      </c>
      <c r="L1114">
        <f t="shared" si="148"/>
        <v>7.7757600770394824</v>
      </c>
      <c r="M1114" s="6">
        <f t="shared" si="149"/>
        <v>722.05708075388634</v>
      </c>
      <c r="N1114" s="6">
        <f t="shared" si="150"/>
        <v>32</v>
      </c>
      <c r="O1114" s="6">
        <f t="shared" si="151"/>
        <v>100.22974165166909</v>
      </c>
      <c r="P1114" s="7">
        <f t="shared" si="144"/>
        <v>0.16118580729560544</v>
      </c>
      <c r="X1114" s="12">
        <f t="shared" si="145"/>
        <v>39490</v>
      </c>
      <c r="Y1114" s="6">
        <f t="shared" si="146"/>
        <v>722.05708075388634</v>
      </c>
      <c r="Z1114" s="13">
        <f t="shared" si="147"/>
        <v>0.16118580729560544</v>
      </c>
    </row>
    <row r="1115" spans="1:26" ht="15.75" thickBot="1" x14ac:dyDescent="0.3">
      <c r="A1115" t="s">
        <v>8</v>
      </c>
      <c r="B1115" s="12">
        <v>39489</v>
      </c>
      <c r="C1115">
        <v>92.68</v>
      </c>
      <c r="D1115">
        <v>93.53</v>
      </c>
      <c r="E1115">
        <v>94.52</v>
      </c>
      <c r="F1115">
        <v>91.09</v>
      </c>
      <c r="G1115">
        <v>116.16500000000001</v>
      </c>
      <c r="I1115" s="10" t="s">
        <v>971</v>
      </c>
      <c r="J1115" s="11">
        <v>1.4541999999999999</v>
      </c>
      <c r="K1115" s="11">
        <v>11.3238</v>
      </c>
      <c r="L1115">
        <f t="shared" si="148"/>
        <v>7.7869619034520703</v>
      </c>
      <c r="M1115" s="6">
        <f t="shared" si="149"/>
        <v>728.31454682987214</v>
      </c>
      <c r="N1115" s="6">
        <f t="shared" si="150"/>
        <v>32</v>
      </c>
      <c r="O1115" s="6">
        <f t="shared" si="151"/>
        <v>94.473441932859373</v>
      </c>
      <c r="P1115" s="7">
        <f t="shared" si="144"/>
        <v>0.14904909322378126</v>
      </c>
      <c r="X1115" s="12">
        <f t="shared" si="145"/>
        <v>39489</v>
      </c>
      <c r="Y1115" s="6">
        <f t="shared" si="146"/>
        <v>728.31454682987214</v>
      </c>
      <c r="Z1115" s="13">
        <f t="shared" si="147"/>
        <v>0.14904909322378126</v>
      </c>
    </row>
    <row r="1116" spans="1:26" ht="15.75" thickBot="1" x14ac:dyDescent="0.3">
      <c r="A1116" t="s">
        <v>8</v>
      </c>
      <c r="B1116" s="12">
        <v>39486</v>
      </c>
      <c r="C1116">
        <v>88.78</v>
      </c>
      <c r="D1116">
        <v>91.94</v>
      </c>
      <c r="E1116">
        <v>92.32</v>
      </c>
      <c r="F1116">
        <v>88.78</v>
      </c>
      <c r="G1116">
        <v>130.33000000000001</v>
      </c>
      <c r="I1116" s="8" t="s">
        <v>972</v>
      </c>
      <c r="J1116" s="9">
        <v>1.4513</v>
      </c>
      <c r="K1116" s="9">
        <v>11.346</v>
      </c>
      <c r="L1116">
        <f t="shared" si="148"/>
        <v>7.8178185075449598</v>
      </c>
      <c r="M1116" s="6">
        <f t="shared" si="149"/>
        <v>718.77023358368353</v>
      </c>
      <c r="N1116" s="6">
        <f t="shared" si="150"/>
        <v>30</v>
      </c>
      <c r="O1116" s="6">
        <f t="shared" si="151"/>
        <v>72.483588488315604</v>
      </c>
      <c r="P1116" s="7">
        <f t="shared" si="144"/>
        <v>0.11215393206464867</v>
      </c>
      <c r="X1116" s="12">
        <f t="shared" si="145"/>
        <v>39486</v>
      </c>
      <c r="Y1116" s="6">
        <f t="shared" si="146"/>
        <v>718.77023358368353</v>
      </c>
      <c r="Z1116" s="13">
        <f t="shared" si="147"/>
        <v>0.11215393206464867</v>
      </c>
    </row>
    <row r="1117" spans="1:26" ht="15.75" thickBot="1" x14ac:dyDescent="0.3">
      <c r="A1117" t="s">
        <v>8</v>
      </c>
      <c r="B1117" s="12">
        <v>39485</v>
      </c>
      <c r="C1117">
        <v>87.6</v>
      </c>
      <c r="D1117">
        <v>88.51</v>
      </c>
      <c r="E1117">
        <v>88.77</v>
      </c>
      <c r="F1117">
        <v>86.83</v>
      </c>
      <c r="G1117">
        <v>102.48399999999999</v>
      </c>
      <c r="I1117" s="10" t="s">
        <v>973</v>
      </c>
      <c r="J1117" s="11">
        <v>1.4569000000000001</v>
      </c>
      <c r="K1117" s="11">
        <v>11.369</v>
      </c>
      <c r="L1117">
        <f t="shared" si="148"/>
        <v>7.8035554945432075</v>
      </c>
      <c r="M1117" s="6">
        <f t="shared" si="149"/>
        <v>690.69269682201934</v>
      </c>
      <c r="N1117" s="6">
        <f t="shared" si="150"/>
        <v>30</v>
      </c>
      <c r="O1117" s="6">
        <f t="shared" si="151"/>
        <v>33.899864452077054</v>
      </c>
      <c r="P1117" s="7">
        <f t="shared" si="144"/>
        <v>5.1614242393228135E-2</v>
      </c>
      <c r="X1117" s="12">
        <f t="shared" si="145"/>
        <v>39485</v>
      </c>
      <c r="Y1117" s="6">
        <f t="shared" si="146"/>
        <v>690.69269682201934</v>
      </c>
      <c r="Z1117" s="13">
        <f t="shared" si="147"/>
        <v>5.1614242393228135E-2</v>
      </c>
    </row>
    <row r="1118" spans="1:26" ht="15.75" thickBot="1" x14ac:dyDescent="0.3">
      <c r="A1118" t="s">
        <v>8</v>
      </c>
      <c r="B1118" s="12">
        <v>39484</v>
      </c>
      <c r="C1118">
        <v>88.5</v>
      </c>
      <c r="D1118">
        <v>87.78</v>
      </c>
      <c r="E1118">
        <v>89.6</v>
      </c>
      <c r="F1118">
        <v>87.53</v>
      </c>
      <c r="G1118">
        <v>113.07</v>
      </c>
      <c r="I1118" s="8" t="s">
        <v>974</v>
      </c>
      <c r="J1118" s="9">
        <v>1.4621</v>
      </c>
      <c r="K1118" s="9">
        <v>11.192399999999999</v>
      </c>
      <c r="L1118">
        <f t="shared" si="148"/>
        <v>7.6550167567197862</v>
      </c>
      <c r="M1118" s="6">
        <f t="shared" si="149"/>
        <v>671.95737090486284</v>
      </c>
      <c r="N1118" s="6">
        <f t="shared" si="150"/>
        <v>30</v>
      </c>
      <c r="O1118" s="6">
        <f t="shared" si="151"/>
        <v>20.196440387984467</v>
      </c>
      <c r="P1118" s="7">
        <f t="shared" si="144"/>
        <v>3.0987497780770167E-2</v>
      </c>
      <c r="X1118" s="12">
        <f t="shared" si="145"/>
        <v>39484</v>
      </c>
      <c r="Y1118" s="6">
        <f t="shared" si="146"/>
        <v>671.95737090486284</v>
      </c>
      <c r="Z1118" s="13">
        <f t="shared" si="147"/>
        <v>3.0987497780770167E-2</v>
      </c>
    </row>
    <row r="1119" spans="1:26" ht="15.75" thickBot="1" x14ac:dyDescent="0.3">
      <c r="A1119" t="s">
        <v>8</v>
      </c>
      <c r="B1119" s="12">
        <v>39483</v>
      </c>
      <c r="C1119">
        <v>90.06</v>
      </c>
      <c r="D1119">
        <v>88.82</v>
      </c>
      <c r="E1119">
        <v>90.4</v>
      </c>
      <c r="F1119">
        <v>88.05</v>
      </c>
      <c r="G1119">
        <v>107.928</v>
      </c>
      <c r="I1119" s="10" t="s">
        <v>975</v>
      </c>
      <c r="J1119" s="11">
        <v>1.4688000000000001</v>
      </c>
      <c r="K1119" s="11">
        <v>10.9558</v>
      </c>
      <c r="L1119">
        <f t="shared" si="148"/>
        <v>7.4590141612200433</v>
      </c>
      <c r="M1119" s="6">
        <f t="shared" si="149"/>
        <v>662.50963779956419</v>
      </c>
      <c r="N1119" s="6">
        <f t="shared" si="150"/>
        <v>32</v>
      </c>
      <c r="O1119" s="6">
        <f t="shared" si="151"/>
        <v>1.0554400675073339</v>
      </c>
      <c r="P1119" s="7">
        <f t="shared" si="144"/>
        <v>1.5956359051407421E-3</v>
      </c>
      <c r="X1119" s="12">
        <f t="shared" si="145"/>
        <v>39483</v>
      </c>
      <c r="Y1119" s="6">
        <f t="shared" si="146"/>
        <v>662.50963779956419</v>
      </c>
      <c r="Z1119" s="13">
        <f t="shared" si="147"/>
        <v>1.5956359051407421E-3</v>
      </c>
    </row>
    <row r="1120" spans="1:26" ht="15.75" thickBot="1" x14ac:dyDescent="0.3">
      <c r="A1120" t="s">
        <v>8</v>
      </c>
      <c r="B1120" s="12">
        <v>39482</v>
      </c>
      <c r="C1120">
        <v>89.1</v>
      </c>
      <c r="D1120">
        <v>90.47</v>
      </c>
      <c r="E1120">
        <v>91.12</v>
      </c>
      <c r="F1120">
        <v>88.63</v>
      </c>
      <c r="G1120">
        <v>112.22</v>
      </c>
      <c r="I1120" s="8" t="s">
        <v>976</v>
      </c>
      <c r="J1120" s="9">
        <v>1.4829000000000001</v>
      </c>
      <c r="K1120" s="9">
        <v>10.9411</v>
      </c>
      <c r="L1120">
        <f t="shared" si="148"/>
        <v>7.3781778946658569</v>
      </c>
      <c r="M1120" s="6">
        <f t="shared" si="149"/>
        <v>667.50375413042002</v>
      </c>
      <c r="N1120" s="6">
        <f t="shared" si="150"/>
        <v>32</v>
      </c>
      <c r="O1120" s="6">
        <f t="shared" si="151"/>
        <v>0.32013046065799244</v>
      </c>
      <c r="P1120" s="7">
        <f t="shared" si="144"/>
        <v>4.7982361871706916E-4</v>
      </c>
      <c r="X1120" s="12">
        <f t="shared" si="145"/>
        <v>39482</v>
      </c>
      <c r="Y1120" s="6">
        <f t="shared" si="146"/>
        <v>667.50375413042002</v>
      </c>
      <c r="Z1120" s="13">
        <f t="shared" si="147"/>
        <v>4.7982361871706916E-4</v>
      </c>
    </row>
    <row r="1121" spans="1:26" ht="15.75" thickBot="1" x14ac:dyDescent="0.3">
      <c r="A1121" t="s">
        <v>8</v>
      </c>
      <c r="B1121" s="12">
        <v>39479</v>
      </c>
      <c r="C1121">
        <v>91.5</v>
      </c>
      <c r="D1121">
        <v>89.44</v>
      </c>
      <c r="E1121">
        <v>92.49</v>
      </c>
      <c r="F1121">
        <v>88.95</v>
      </c>
      <c r="G1121">
        <v>143.04</v>
      </c>
      <c r="I1121" s="10" t="s">
        <v>977</v>
      </c>
      <c r="J1121" s="11">
        <v>1.4888999999999999</v>
      </c>
      <c r="K1121" s="11">
        <v>10.992000000000001</v>
      </c>
      <c r="L1121">
        <f t="shared" si="148"/>
        <v>7.3826314728994573</v>
      </c>
      <c r="M1121" s="6">
        <f t="shared" si="149"/>
        <v>660.30255893612741</v>
      </c>
      <c r="N1121" s="6">
        <f t="shared" si="150"/>
        <v>30</v>
      </c>
      <c r="O1121" s="6">
        <f t="shared" si="151"/>
        <v>-6.7719998874019893</v>
      </c>
      <c r="P1121" s="7">
        <f t="shared" si="144"/>
        <v>-1.0151788578693918E-2</v>
      </c>
      <c r="X1121" s="12">
        <f t="shared" si="145"/>
        <v>39479</v>
      </c>
      <c r="Y1121" s="6">
        <f t="shared" si="146"/>
        <v>660.30255893612741</v>
      </c>
      <c r="Z1121" s="13">
        <f t="shared" si="147"/>
        <v>-1.0151788578693918E-2</v>
      </c>
    </row>
    <row r="1122" spans="1:26" ht="15.75" thickBot="1" x14ac:dyDescent="0.3">
      <c r="A1122" t="s">
        <v>8</v>
      </c>
      <c r="B1122" s="12">
        <v>39478</v>
      </c>
      <c r="C1122">
        <v>91.6</v>
      </c>
      <c r="D1122">
        <v>92.21</v>
      </c>
      <c r="E1122">
        <v>92.83</v>
      </c>
      <c r="F1122">
        <v>90.16</v>
      </c>
      <c r="G1122">
        <v>158.232</v>
      </c>
      <c r="I1122" s="8" t="s">
        <v>978</v>
      </c>
      <c r="J1122" s="9">
        <v>1.4870000000000001</v>
      </c>
      <c r="K1122" s="9">
        <v>11.111499999999999</v>
      </c>
      <c r="L1122">
        <f t="shared" si="148"/>
        <v>7.4724277067921978</v>
      </c>
      <c r="M1122" s="6">
        <f t="shared" si="149"/>
        <v>689.03255884330849</v>
      </c>
      <c r="N1122" s="6">
        <f t="shared" si="150"/>
        <v>31</v>
      </c>
      <c r="O1122" s="6">
        <f t="shared" si="151"/>
        <v>49.608110775921887</v>
      </c>
      <c r="P1122" s="7">
        <f t="shared" si="144"/>
        <v>7.758244297017225E-2</v>
      </c>
      <c r="X1122" s="12">
        <f t="shared" si="145"/>
        <v>39478</v>
      </c>
      <c r="Y1122" s="6">
        <f t="shared" si="146"/>
        <v>689.03255884330849</v>
      </c>
      <c r="Z1122" s="13">
        <f t="shared" si="147"/>
        <v>7.758244297017225E-2</v>
      </c>
    </row>
    <row r="1123" spans="1:26" ht="15.75" thickBot="1" x14ac:dyDescent="0.3">
      <c r="A1123" t="s">
        <v>8</v>
      </c>
      <c r="B1123" s="12">
        <v>39477</v>
      </c>
      <c r="C1123">
        <v>92.45</v>
      </c>
      <c r="D1123">
        <v>92.53</v>
      </c>
      <c r="E1123">
        <v>92.8</v>
      </c>
      <c r="F1123">
        <v>91.48</v>
      </c>
      <c r="G1123">
        <v>99.221999999999994</v>
      </c>
      <c r="I1123" s="10" t="s">
        <v>979</v>
      </c>
      <c r="J1123" s="11">
        <v>1.4810000000000001</v>
      </c>
      <c r="K1123" s="11">
        <v>10.7628</v>
      </c>
      <c r="L1123">
        <f t="shared" si="148"/>
        <v>7.267251856853477</v>
      </c>
      <c r="M1123" s="6">
        <f t="shared" si="149"/>
        <v>672.43881431465218</v>
      </c>
      <c r="N1123" s="6">
        <f t="shared" si="150"/>
        <v>33</v>
      </c>
      <c r="O1123" s="6">
        <f t="shared" si="151"/>
        <v>33.37493192968077</v>
      </c>
      <c r="P1123" s="7">
        <f t="shared" si="144"/>
        <v>5.2224719389752254E-2</v>
      </c>
      <c r="X1123" s="12">
        <f t="shared" si="145"/>
        <v>39477</v>
      </c>
      <c r="Y1123" s="6">
        <f t="shared" si="146"/>
        <v>672.43881431465218</v>
      </c>
      <c r="Z1123" s="13">
        <f t="shared" si="147"/>
        <v>5.2224719389752254E-2</v>
      </c>
    </row>
    <row r="1124" spans="1:26" ht="15.75" thickBot="1" x14ac:dyDescent="0.3">
      <c r="A1124" t="s">
        <v>8</v>
      </c>
      <c r="B1124" s="12">
        <v>39476</v>
      </c>
      <c r="C1124">
        <v>91.55</v>
      </c>
      <c r="D1124">
        <v>92</v>
      </c>
      <c r="E1124">
        <v>92.53</v>
      </c>
      <c r="F1124">
        <v>91.03</v>
      </c>
      <c r="G1124">
        <v>112.443</v>
      </c>
      <c r="I1124" s="8" t="s">
        <v>980</v>
      </c>
      <c r="J1124" s="9">
        <v>1.4773000000000001</v>
      </c>
      <c r="K1124" s="9">
        <v>10.592700000000001</v>
      </c>
      <c r="L1124">
        <f t="shared" si="148"/>
        <v>7.1703107019562715</v>
      </c>
      <c r="M1124" s="6">
        <f t="shared" si="149"/>
        <v>659.66858457997694</v>
      </c>
      <c r="N1124" s="6">
        <f t="shared" si="150"/>
        <v>33</v>
      </c>
      <c r="O1124" s="6">
        <f t="shared" si="151"/>
        <v>8.3531698651794386</v>
      </c>
      <c r="P1124" s="7">
        <f t="shared" si="144"/>
        <v>1.2825076263298915E-2</v>
      </c>
      <c r="X1124" s="12">
        <f t="shared" si="145"/>
        <v>39476</v>
      </c>
      <c r="Y1124" s="6">
        <f t="shared" si="146"/>
        <v>659.66858457997694</v>
      </c>
      <c r="Z1124" s="13">
        <f t="shared" si="147"/>
        <v>1.2825076263298915E-2</v>
      </c>
    </row>
    <row r="1125" spans="1:26" ht="15.75" thickBot="1" x14ac:dyDescent="0.3">
      <c r="A1125" t="s">
        <v>8</v>
      </c>
      <c r="B1125" s="12">
        <v>39475</v>
      </c>
      <c r="C1125">
        <v>90.7</v>
      </c>
      <c r="D1125">
        <v>91.38</v>
      </c>
      <c r="E1125">
        <v>91.75</v>
      </c>
      <c r="F1125">
        <v>89.33</v>
      </c>
      <c r="G1125">
        <v>111.518</v>
      </c>
      <c r="I1125" s="10" t="s">
        <v>981</v>
      </c>
      <c r="J1125" s="11">
        <v>1.4755</v>
      </c>
      <c r="K1125" s="11">
        <v>10.586399999999999</v>
      </c>
      <c r="L1125">
        <f t="shared" si="148"/>
        <v>7.1747882073873255</v>
      </c>
      <c r="M1125" s="6">
        <f t="shared" si="149"/>
        <v>655.63214639105377</v>
      </c>
      <c r="N1125" s="6">
        <f t="shared" si="150"/>
        <v>33</v>
      </c>
      <c r="O1125" s="6">
        <f t="shared" si="151"/>
        <v>4.4066351959307895</v>
      </c>
      <c r="P1125" s="7">
        <f t="shared" si="144"/>
        <v>6.7666808504534375E-3</v>
      </c>
      <c r="X1125" s="12">
        <f t="shared" si="145"/>
        <v>39475</v>
      </c>
      <c r="Y1125" s="6">
        <f t="shared" si="146"/>
        <v>655.63214639105377</v>
      </c>
      <c r="Z1125" s="13">
        <f t="shared" si="147"/>
        <v>6.7666808504534375E-3</v>
      </c>
    </row>
    <row r="1126" spans="1:26" ht="15.75" thickBot="1" x14ac:dyDescent="0.3">
      <c r="A1126" t="s">
        <v>8</v>
      </c>
      <c r="B1126" s="12">
        <v>39472</v>
      </c>
      <c r="C1126">
        <v>89.44</v>
      </c>
      <c r="D1126">
        <v>90.9</v>
      </c>
      <c r="E1126">
        <v>91.4</v>
      </c>
      <c r="F1126">
        <v>89.32</v>
      </c>
      <c r="G1126">
        <v>113.131</v>
      </c>
      <c r="I1126" s="8" t="s">
        <v>982</v>
      </c>
      <c r="J1126" s="9">
        <v>1.4704999999999999</v>
      </c>
      <c r="K1126" s="9">
        <v>10.4589</v>
      </c>
      <c r="L1126">
        <f t="shared" si="148"/>
        <v>7.1124787487249241</v>
      </c>
      <c r="M1126" s="6">
        <f t="shared" si="149"/>
        <v>646.52431825909559</v>
      </c>
      <c r="N1126" s="6">
        <f t="shared" si="150"/>
        <v>32</v>
      </c>
      <c r="O1126" s="6">
        <f t="shared" si="151"/>
        <v>-1.7125271360982879</v>
      </c>
      <c r="P1126" s="7">
        <f t="shared" si="144"/>
        <v>-2.6418231982081419E-3</v>
      </c>
      <c r="X1126" s="12">
        <f t="shared" si="145"/>
        <v>39472</v>
      </c>
      <c r="Y1126" s="6">
        <f t="shared" si="146"/>
        <v>646.52431825909559</v>
      </c>
      <c r="Z1126" s="13">
        <f t="shared" si="147"/>
        <v>-2.6418231982081419E-3</v>
      </c>
    </row>
    <row r="1127" spans="1:26" ht="15.75" thickBot="1" x14ac:dyDescent="0.3">
      <c r="A1127" t="s">
        <v>8</v>
      </c>
      <c r="B1127" s="12">
        <v>39471</v>
      </c>
      <c r="C1127">
        <v>87.4</v>
      </c>
      <c r="D1127">
        <v>89.07</v>
      </c>
      <c r="E1127">
        <v>89.42</v>
      </c>
      <c r="F1127">
        <v>86.88</v>
      </c>
      <c r="G1127">
        <v>120.663</v>
      </c>
      <c r="I1127" s="10" t="s">
        <v>983</v>
      </c>
      <c r="J1127" s="11">
        <v>1.4662999999999999</v>
      </c>
      <c r="K1127" s="11">
        <v>10.319100000000001</v>
      </c>
      <c r="L1127">
        <f t="shared" si="148"/>
        <v>7.0375093773443371</v>
      </c>
      <c r="M1127" s="6">
        <f t="shared" si="149"/>
        <v>626.83096024006011</v>
      </c>
      <c r="N1127" s="6">
        <f t="shared" si="150"/>
        <v>34</v>
      </c>
      <c r="O1127" s="6">
        <f t="shared" si="151"/>
        <v>-22.864498730732635</v>
      </c>
      <c r="P1127" s="7">
        <f t="shared" si="144"/>
        <v>-3.5192640513377074E-2</v>
      </c>
      <c r="X1127" s="12">
        <f t="shared" si="145"/>
        <v>39471</v>
      </c>
      <c r="Y1127" s="6">
        <f t="shared" si="146"/>
        <v>626.83096024006011</v>
      </c>
      <c r="Z1127" s="13">
        <f t="shared" si="147"/>
        <v>-3.5192640513377074E-2</v>
      </c>
    </row>
    <row r="1128" spans="1:26" ht="15.75" thickBot="1" x14ac:dyDescent="0.3">
      <c r="A1128" t="s">
        <v>8</v>
      </c>
      <c r="B1128" s="12">
        <v>39470</v>
      </c>
      <c r="C1128">
        <v>88.25</v>
      </c>
      <c r="D1128">
        <v>86.62</v>
      </c>
      <c r="E1128">
        <v>88.67</v>
      </c>
      <c r="F1128">
        <v>86.4</v>
      </c>
      <c r="G1128">
        <v>130.07</v>
      </c>
      <c r="I1128" s="8" t="s">
        <v>984</v>
      </c>
      <c r="J1128" s="9">
        <v>1.4574</v>
      </c>
      <c r="K1128" s="9">
        <v>10.440799999999999</v>
      </c>
      <c r="L1128">
        <f t="shared" si="148"/>
        <v>7.163990668313434</v>
      </c>
      <c r="M1128" s="6">
        <f t="shared" si="149"/>
        <v>620.54487168930973</v>
      </c>
      <c r="N1128" s="6">
        <f t="shared" si="150"/>
        <v>34</v>
      </c>
      <c r="O1128" s="6">
        <f t="shared" si="151"/>
        <v>-15.90647126141846</v>
      </c>
      <c r="P1128" s="7">
        <f t="shared" si="144"/>
        <v>-2.4992438836993518E-2</v>
      </c>
      <c r="X1128" s="12">
        <f t="shared" si="145"/>
        <v>39470</v>
      </c>
      <c r="Y1128" s="6">
        <f t="shared" si="146"/>
        <v>620.54487168930973</v>
      </c>
      <c r="Z1128" s="13">
        <f t="shared" si="147"/>
        <v>-2.4992438836993518E-2</v>
      </c>
    </row>
    <row r="1129" spans="1:26" ht="15.75" thickBot="1" x14ac:dyDescent="0.3">
      <c r="A1129" t="s">
        <v>8</v>
      </c>
      <c r="B1129" s="12">
        <v>39469</v>
      </c>
      <c r="C1129">
        <v>87.38</v>
      </c>
      <c r="D1129">
        <v>88.45</v>
      </c>
      <c r="E1129">
        <v>88.86</v>
      </c>
      <c r="F1129">
        <v>85</v>
      </c>
      <c r="G1129">
        <v>147.857</v>
      </c>
      <c r="I1129" s="10" t="s">
        <v>985</v>
      </c>
      <c r="J1129" s="11">
        <v>1.4494</v>
      </c>
      <c r="K1129" s="11">
        <v>10.496600000000001</v>
      </c>
      <c r="L1129">
        <f t="shared" si="148"/>
        <v>7.242031185318063</v>
      </c>
      <c r="M1129" s="6">
        <f t="shared" si="149"/>
        <v>640.55765834138265</v>
      </c>
      <c r="N1129" s="6">
        <f t="shared" si="150"/>
        <v>34</v>
      </c>
      <c r="O1129" s="6">
        <f t="shared" si="151"/>
        <v>8.318614893346421</v>
      </c>
      <c r="P1129" s="7">
        <f t="shared" si="144"/>
        <v>1.3157388774947001E-2</v>
      </c>
      <c r="X1129" s="12">
        <f t="shared" si="145"/>
        <v>39469</v>
      </c>
      <c r="Y1129" s="6">
        <f t="shared" si="146"/>
        <v>640.55765834138265</v>
      </c>
      <c r="Z1129" s="13">
        <f t="shared" si="147"/>
        <v>1.3157388774947001E-2</v>
      </c>
    </row>
    <row r="1130" spans="1:26" ht="15.75" thickBot="1" x14ac:dyDescent="0.3">
      <c r="A1130" t="s">
        <v>8</v>
      </c>
      <c r="B1130" s="12">
        <v>39468</v>
      </c>
      <c r="C1130">
        <v>89.57</v>
      </c>
      <c r="D1130">
        <v>87.51</v>
      </c>
      <c r="E1130">
        <v>89.65</v>
      </c>
      <c r="F1130">
        <v>87.36</v>
      </c>
      <c r="G1130">
        <v>62.561999999999998</v>
      </c>
      <c r="I1130" s="8" t="s">
        <v>986</v>
      </c>
      <c r="J1130" s="9">
        <v>1.4481999999999999</v>
      </c>
      <c r="K1130" s="9">
        <v>10.41</v>
      </c>
      <c r="L1130">
        <f t="shared" si="148"/>
        <v>7.188233669382682</v>
      </c>
      <c r="M1130" s="6">
        <f t="shared" si="149"/>
        <v>629.0423284076785</v>
      </c>
      <c r="N1130" s="6">
        <f t="shared" si="150"/>
        <v>34</v>
      </c>
      <c r="O1130" s="6">
        <f t="shared" si="151"/>
        <v>6.0978306274342913</v>
      </c>
      <c r="P1130" s="7">
        <f t="shared" si="144"/>
        <v>9.7887221881931118E-3</v>
      </c>
      <c r="X1130" s="12">
        <f t="shared" si="145"/>
        <v>39468</v>
      </c>
      <c r="Y1130" s="6">
        <f t="shared" si="146"/>
        <v>629.0423284076785</v>
      </c>
      <c r="Z1130" s="13">
        <f t="shared" si="147"/>
        <v>9.7887221881931118E-3</v>
      </c>
    </row>
    <row r="1131" spans="1:26" ht="15.75" thickBot="1" x14ac:dyDescent="0.3">
      <c r="A1131" t="s">
        <v>8</v>
      </c>
      <c r="B1131" s="12">
        <v>39465</v>
      </c>
      <c r="C1131">
        <v>88.5</v>
      </c>
      <c r="D1131">
        <v>89.23</v>
      </c>
      <c r="E1131">
        <v>89.98</v>
      </c>
      <c r="F1131">
        <v>88.4</v>
      </c>
      <c r="G1131">
        <v>106.285</v>
      </c>
      <c r="I1131" s="10" t="s">
        <v>987</v>
      </c>
      <c r="J1131" s="11">
        <v>1.4674</v>
      </c>
      <c r="K1131" s="11">
        <v>10.295400000000001</v>
      </c>
      <c r="L1131">
        <f t="shared" si="148"/>
        <v>7.0160828676570812</v>
      </c>
      <c r="M1131" s="6">
        <f t="shared" si="149"/>
        <v>626.04507428104137</v>
      </c>
      <c r="N1131" s="6">
        <f t="shared" si="150"/>
        <v>32</v>
      </c>
      <c r="O1131" s="6">
        <f t="shared" si="151"/>
        <v>-4.0354231830036724</v>
      </c>
      <c r="P1131" s="7">
        <f t="shared" si="144"/>
        <v>-6.4046152820877462E-3</v>
      </c>
      <c r="X1131" s="12">
        <f t="shared" si="145"/>
        <v>39465</v>
      </c>
      <c r="Y1131" s="6">
        <f t="shared" si="146"/>
        <v>626.04507428104137</v>
      </c>
      <c r="Z1131" s="13">
        <f t="shared" si="147"/>
        <v>-6.4046152820877462E-3</v>
      </c>
    </row>
    <row r="1132" spans="1:26" ht="15.75" thickBot="1" x14ac:dyDescent="0.3">
      <c r="A1132" t="s">
        <v>8</v>
      </c>
      <c r="B1132" s="12">
        <v>39464</v>
      </c>
      <c r="C1132">
        <v>89.6</v>
      </c>
      <c r="D1132">
        <v>88.75</v>
      </c>
      <c r="E1132">
        <v>90.69</v>
      </c>
      <c r="F1132">
        <v>88.21</v>
      </c>
      <c r="G1132">
        <v>103.869</v>
      </c>
      <c r="I1132" s="8" t="s">
        <v>988</v>
      </c>
      <c r="J1132" s="9">
        <v>1.4691000000000001</v>
      </c>
      <c r="K1132" s="9">
        <v>10.3314</v>
      </c>
      <c r="L1132">
        <f t="shared" si="148"/>
        <v>7.0324688584847861</v>
      </c>
      <c r="M1132" s="6">
        <f t="shared" si="149"/>
        <v>624.13161119052472</v>
      </c>
      <c r="N1132" s="6">
        <f t="shared" si="150"/>
        <v>34</v>
      </c>
      <c r="O1132" s="6">
        <f t="shared" si="151"/>
        <v>-8.7823256762476376</v>
      </c>
      <c r="P1132" s="7">
        <f t="shared" si="144"/>
        <v>-1.3876018783413687E-2</v>
      </c>
      <c r="X1132" s="12">
        <f t="shared" si="145"/>
        <v>39464</v>
      </c>
      <c r="Y1132" s="6">
        <f t="shared" si="146"/>
        <v>624.13161119052472</v>
      </c>
      <c r="Z1132" s="13">
        <f t="shared" si="147"/>
        <v>-1.3876018783413687E-2</v>
      </c>
    </row>
    <row r="1133" spans="1:26" ht="15.75" thickBot="1" x14ac:dyDescent="0.3">
      <c r="A1133" t="s">
        <v>8</v>
      </c>
      <c r="B1133" s="12">
        <v>39463</v>
      </c>
      <c r="C1133">
        <v>90.71</v>
      </c>
      <c r="D1133">
        <v>89.75</v>
      </c>
      <c r="E1133">
        <v>91</v>
      </c>
      <c r="F1133">
        <v>88.71</v>
      </c>
      <c r="G1133">
        <v>14.805</v>
      </c>
      <c r="I1133" s="10" t="s">
        <v>989</v>
      </c>
      <c r="J1133" s="11">
        <v>1.4792000000000001</v>
      </c>
      <c r="K1133" s="11">
        <v>10.2508</v>
      </c>
      <c r="L1133">
        <f t="shared" si="148"/>
        <v>6.9299621416982147</v>
      </c>
      <c r="M1133" s="6">
        <f t="shared" si="149"/>
        <v>621.96410221741473</v>
      </c>
      <c r="N1133" s="6">
        <f t="shared" si="150"/>
        <v>34</v>
      </c>
      <c r="O1133" s="6">
        <f t="shared" si="151"/>
        <v>-1.7892451911530998</v>
      </c>
      <c r="P1133" s="7">
        <f t="shared" si="144"/>
        <v>-2.8685139704446622E-3</v>
      </c>
      <c r="X1133" s="12">
        <f t="shared" si="145"/>
        <v>39463</v>
      </c>
      <c r="Y1133" s="6">
        <f t="shared" si="146"/>
        <v>621.96410221741473</v>
      </c>
      <c r="Z1133" s="13">
        <f t="shared" si="147"/>
        <v>-2.8685139704446622E-3</v>
      </c>
    </row>
    <row r="1134" spans="1:26" ht="15.75" thickBot="1" x14ac:dyDescent="0.3">
      <c r="A1134" t="s">
        <v>8</v>
      </c>
      <c r="B1134" s="12">
        <v>39462</v>
      </c>
      <c r="C1134">
        <v>92.9</v>
      </c>
      <c r="D1134">
        <v>90.98</v>
      </c>
      <c r="E1134">
        <v>93.25</v>
      </c>
      <c r="F1134">
        <v>90.35</v>
      </c>
      <c r="G1134">
        <v>70.55</v>
      </c>
      <c r="I1134" s="8" t="s">
        <v>990</v>
      </c>
      <c r="J1134" s="9">
        <v>1.4885999999999999</v>
      </c>
      <c r="K1134" s="9">
        <v>10.063000000000001</v>
      </c>
      <c r="L1134">
        <f t="shared" si="148"/>
        <v>6.7600429934166337</v>
      </c>
      <c r="M1134" s="6">
        <f t="shared" si="149"/>
        <v>615.02871154104537</v>
      </c>
      <c r="N1134" s="6">
        <f t="shared" si="150"/>
        <v>34</v>
      </c>
      <c r="O1134" s="6">
        <f t="shared" si="151"/>
        <v>-19.245905154014167</v>
      </c>
      <c r="P1134" s="7">
        <f t="shared" si="144"/>
        <v>-3.034317415112172E-2</v>
      </c>
      <c r="X1134" s="12">
        <f t="shared" si="145"/>
        <v>39462</v>
      </c>
      <c r="Y1134" s="6">
        <f t="shared" si="146"/>
        <v>615.02871154104537</v>
      </c>
      <c r="Z1134" s="13">
        <f t="shared" si="147"/>
        <v>-3.034317415112172E-2</v>
      </c>
    </row>
    <row r="1135" spans="1:26" ht="15.75" thickBot="1" x14ac:dyDescent="0.3">
      <c r="A1135" t="s">
        <v>8</v>
      </c>
      <c r="B1135" s="12">
        <v>39461</v>
      </c>
      <c r="C1135">
        <v>91.07</v>
      </c>
      <c r="D1135">
        <v>92.92</v>
      </c>
      <c r="E1135">
        <v>93.05</v>
      </c>
      <c r="F1135">
        <v>91.01</v>
      </c>
      <c r="G1135">
        <v>79.117999999999995</v>
      </c>
      <c r="I1135" s="10" t="s">
        <v>991</v>
      </c>
      <c r="J1135" s="11">
        <v>1.4895</v>
      </c>
      <c r="K1135" s="11">
        <v>10.032999999999999</v>
      </c>
      <c r="L1135">
        <f t="shared" si="148"/>
        <v>6.7358173883853638</v>
      </c>
      <c r="M1135" s="6">
        <f t="shared" si="149"/>
        <v>625.892151728768</v>
      </c>
      <c r="N1135" s="6">
        <f t="shared" si="150"/>
        <v>34</v>
      </c>
      <c r="O1135" s="6">
        <f t="shared" si="151"/>
        <v>21.238105245671022</v>
      </c>
      <c r="P1135" s="7">
        <f t="shared" si="144"/>
        <v>3.512439116086314E-2</v>
      </c>
      <c r="X1135" s="12">
        <f t="shared" si="145"/>
        <v>39461</v>
      </c>
      <c r="Y1135" s="6">
        <f t="shared" si="146"/>
        <v>625.892151728768</v>
      </c>
      <c r="Z1135" s="13">
        <f t="shared" si="147"/>
        <v>3.512439116086314E-2</v>
      </c>
    </row>
    <row r="1136" spans="1:26" ht="15.75" thickBot="1" x14ac:dyDescent="0.3">
      <c r="A1136" t="s">
        <v>8</v>
      </c>
      <c r="B1136" s="12">
        <v>39458</v>
      </c>
      <c r="C1136">
        <v>92.85</v>
      </c>
      <c r="D1136">
        <v>91.07</v>
      </c>
      <c r="E1136">
        <v>93.24</v>
      </c>
      <c r="F1136">
        <v>90.85</v>
      </c>
      <c r="G1136">
        <v>98.941999999999993</v>
      </c>
      <c r="I1136" s="8" t="s">
        <v>992</v>
      </c>
      <c r="J1136" s="9">
        <v>1.4792000000000001</v>
      </c>
      <c r="K1136" s="9">
        <v>10.1</v>
      </c>
      <c r="L1136">
        <f t="shared" si="148"/>
        <v>6.8280151433207132</v>
      </c>
      <c r="M1136" s="6">
        <f t="shared" si="149"/>
        <v>621.82733910221725</v>
      </c>
      <c r="N1136" s="6">
        <f t="shared" si="150"/>
        <v>32</v>
      </c>
      <c r="O1136" s="6">
        <f t="shared" si="151"/>
        <v>33.924955626201381</v>
      </c>
      <c r="P1136" s="7">
        <f t="shared" si="144"/>
        <v>5.7705082645893691E-2</v>
      </c>
      <c r="X1136" s="12">
        <f t="shared" si="145"/>
        <v>39458</v>
      </c>
      <c r="Y1136" s="6">
        <f t="shared" si="146"/>
        <v>621.82733910221725</v>
      </c>
      <c r="Z1136" s="13">
        <f t="shared" si="147"/>
        <v>5.7705082645893691E-2</v>
      </c>
    </row>
    <row r="1137" spans="1:26" ht="15.75" thickBot="1" x14ac:dyDescent="0.3">
      <c r="A1137" t="s">
        <v>8</v>
      </c>
      <c r="B1137" s="12">
        <v>39457</v>
      </c>
      <c r="C1137">
        <v>94.49</v>
      </c>
      <c r="D1137">
        <v>92.22</v>
      </c>
      <c r="E1137">
        <v>95.09</v>
      </c>
      <c r="F1137">
        <v>92.13</v>
      </c>
      <c r="G1137">
        <v>107.36499999999999</v>
      </c>
      <c r="I1137" s="10" t="s">
        <v>993</v>
      </c>
      <c r="J1137" s="11">
        <v>1.4661999999999999</v>
      </c>
      <c r="K1137" s="11">
        <v>10.077400000000001</v>
      </c>
      <c r="L1137">
        <f t="shared" si="148"/>
        <v>6.8731414540990325</v>
      </c>
      <c r="M1137" s="6">
        <f t="shared" si="149"/>
        <v>633.84110489701277</v>
      </c>
      <c r="N1137" s="6">
        <f t="shared" si="150"/>
        <v>34</v>
      </c>
      <c r="O1137" s="6">
        <f t="shared" si="151"/>
        <v>39.265114727035325</v>
      </c>
      <c r="P1137" s="7">
        <f t="shared" si="144"/>
        <v>6.603885016583029E-2</v>
      </c>
      <c r="X1137" s="12">
        <f t="shared" si="145"/>
        <v>39457</v>
      </c>
      <c r="Y1137" s="6">
        <f t="shared" si="146"/>
        <v>633.84110489701277</v>
      </c>
      <c r="Z1137" s="13">
        <f t="shared" si="147"/>
        <v>6.603885016583029E-2</v>
      </c>
    </row>
    <row r="1138" spans="1:26" ht="15.75" thickBot="1" x14ac:dyDescent="0.3">
      <c r="A1138" t="s">
        <v>8</v>
      </c>
      <c r="B1138" s="12">
        <v>39456</v>
      </c>
      <c r="C1138">
        <v>95.55</v>
      </c>
      <c r="D1138">
        <v>94.37</v>
      </c>
      <c r="E1138">
        <v>96.7</v>
      </c>
      <c r="F1138">
        <v>94.1</v>
      </c>
      <c r="G1138">
        <v>136.02799999999999</v>
      </c>
      <c r="I1138" s="8" t="s">
        <v>994</v>
      </c>
      <c r="J1138" s="9">
        <v>1.468</v>
      </c>
      <c r="K1138" s="9">
        <v>10.0535</v>
      </c>
      <c r="L1138">
        <f t="shared" si="148"/>
        <v>6.848433242506812</v>
      </c>
      <c r="M1138" s="6">
        <f t="shared" si="149"/>
        <v>646.28664509536793</v>
      </c>
      <c r="N1138" s="6">
        <f t="shared" si="150"/>
        <v>34</v>
      </c>
      <c r="O1138" s="6">
        <f t="shared" si="151"/>
        <v>35.585751870137756</v>
      </c>
      <c r="P1138" s="7">
        <f t="shared" si="144"/>
        <v>5.8270345213026431E-2</v>
      </c>
      <c r="X1138" s="12">
        <f t="shared" si="145"/>
        <v>39456</v>
      </c>
      <c r="Y1138" s="6">
        <f t="shared" si="146"/>
        <v>646.28664509536793</v>
      </c>
      <c r="Z1138" s="13">
        <f t="shared" si="147"/>
        <v>5.8270345213026431E-2</v>
      </c>
    </row>
    <row r="1139" spans="1:26" ht="15.75" thickBot="1" x14ac:dyDescent="0.3">
      <c r="A1139" t="s">
        <v>8</v>
      </c>
      <c r="B1139" s="12">
        <v>39455</v>
      </c>
      <c r="C1139">
        <v>94.77</v>
      </c>
      <c r="D1139">
        <v>95.54</v>
      </c>
      <c r="E1139">
        <v>96.69</v>
      </c>
      <c r="F1139">
        <v>94.47</v>
      </c>
      <c r="G1139">
        <v>121.22499999999999</v>
      </c>
      <c r="I1139" s="10" t="s">
        <v>995</v>
      </c>
      <c r="J1139" s="11">
        <v>1.4704999999999999</v>
      </c>
      <c r="K1139" s="11">
        <v>10.109</v>
      </c>
      <c r="L1139">
        <f t="shared" si="148"/>
        <v>6.8745324719483172</v>
      </c>
      <c r="M1139" s="6">
        <f t="shared" si="149"/>
        <v>656.79283236994229</v>
      </c>
      <c r="N1139" s="6">
        <f t="shared" si="150"/>
        <v>34</v>
      </c>
      <c r="O1139" s="6">
        <f t="shared" si="151"/>
        <v>54.646035494942225</v>
      </c>
      <c r="P1139" s="7">
        <f t="shared" si="144"/>
        <v>9.0752015585804438E-2</v>
      </c>
      <c r="X1139" s="12">
        <f t="shared" si="145"/>
        <v>39455</v>
      </c>
      <c r="Y1139" s="6">
        <f t="shared" si="146"/>
        <v>656.79283236994229</v>
      </c>
      <c r="Z1139" s="13">
        <f t="shared" si="147"/>
        <v>9.0752015585804438E-2</v>
      </c>
    </row>
    <row r="1140" spans="1:26" ht="15.75" thickBot="1" x14ac:dyDescent="0.3">
      <c r="A1140" t="s">
        <v>8</v>
      </c>
      <c r="B1140" s="12">
        <v>39454</v>
      </c>
      <c r="C1140">
        <v>96.69</v>
      </c>
      <c r="D1140">
        <v>94.39</v>
      </c>
      <c r="E1140">
        <v>97.48</v>
      </c>
      <c r="F1140">
        <v>93.72</v>
      </c>
      <c r="G1140">
        <v>106.496</v>
      </c>
      <c r="I1140" s="8" t="s">
        <v>996</v>
      </c>
      <c r="J1140" s="9">
        <v>1.4722999999999999</v>
      </c>
      <c r="K1140" s="9">
        <v>10.1662</v>
      </c>
      <c r="L1140">
        <f t="shared" si="148"/>
        <v>6.9049786049038921</v>
      </c>
      <c r="M1140" s="6">
        <f t="shared" si="149"/>
        <v>651.76093051687837</v>
      </c>
      <c r="N1140" s="6">
        <f t="shared" si="150"/>
        <v>34</v>
      </c>
      <c r="O1140" s="6">
        <f t="shared" si="151"/>
        <v>39.639564937881005</v>
      </c>
      <c r="P1140" s="7">
        <f t="shared" si="144"/>
        <v>6.4757688861891746E-2</v>
      </c>
      <c r="X1140" s="12">
        <f t="shared" si="145"/>
        <v>39454</v>
      </c>
      <c r="Y1140" s="6">
        <f t="shared" si="146"/>
        <v>651.76093051687837</v>
      </c>
      <c r="Z1140" s="13">
        <f t="shared" si="147"/>
        <v>6.4757688861891746E-2</v>
      </c>
    </row>
    <row r="1141" spans="1:26" ht="15.75" thickBot="1" x14ac:dyDescent="0.3">
      <c r="A1141" t="s">
        <v>8</v>
      </c>
      <c r="B1141" s="12">
        <v>39451</v>
      </c>
      <c r="C1141">
        <v>97.77</v>
      </c>
      <c r="D1141">
        <v>96.79</v>
      </c>
      <c r="E1141">
        <v>98</v>
      </c>
      <c r="F1141">
        <v>96.18</v>
      </c>
      <c r="G1141">
        <v>90.278999999999996</v>
      </c>
      <c r="I1141" s="10" t="s">
        <v>997</v>
      </c>
      <c r="J1141" s="11">
        <v>1.4726999999999999</v>
      </c>
      <c r="K1141" s="11">
        <v>10.064299999999999</v>
      </c>
      <c r="L1141">
        <f t="shared" si="148"/>
        <v>6.833910504515516</v>
      </c>
      <c r="M1141" s="6">
        <f t="shared" si="149"/>
        <v>661.45419773205685</v>
      </c>
      <c r="N1141" s="6">
        <f t="shared" si="150"/>
        <v>32</v>
      </c>
      <c r="O1141" s="6">
        <f t="shared" si="151"/>
        <v>48.774012269081254</v>
      </c>
      <c r="P1141" s="7">
        <f t="shared" si="144"/>
        <v>7.9607621441559875E-2</v>
      </c>
      <c r="X1141" s="12">
        <f t="shared" si="145"/>
        <v>39451</v>
      </c>
      <c r="Y1141" s="6">
        <f t="shared" si="146"/>
        <v>661.45419773205685</v>
      </c>
      <c r="Z1141" s="13">
        <f t="shared" si="147"/>
        <v>7.9607621441559875E-2</v>
      </c>
    </row>
    <row r="1142" spans="1:26" ht="15.75" thickBot="1" x14ac:dyDescent="0.3">
      <c r="A1142" t="s">
        <v>8</v>
      </c>
      <c r="B1142" s="12">
        <v>39450</v>
      </c>
      <c r="C1142">
        <v>97.45</v>
      </c>
      <c r="D1142">
        <v>97.6</v>
      </c>
      <c r="E1142">
        <v>98.5</v>
      </c>
      <c r="F1142">
        <v>97.04</v>
      </c>
      <c r="G1142">
        <v>84.858999999999995</v>
      </c>
      <c r="I1142" s="8" t="s">
        <v>998</v>
      </c>
      <c r="J1142" s="9">
        <v>1.4753000000000001</v>
      </c>
      <c r="K1142" s="9">
        <v>10.085000000000001</v>
      </c>
      <c r="L1142">
        <f t="shared" si="148"/>
        <v>6.835897783501661</v>
      </c>
      <c r="M1142" s="6">
        <f t="shared" si="149"/>
        <v>667.18362366976203</v>
      </c>
      <c r="N1142" s="6">
        <f t="shared" si="150"/>
        <v>34</v>
      </c>
      <c r="O1142" s="6">
        <f t="shared" si="151"/>
        <v>71.887532619020249</v>
      </c>
      <c r="P1142" s="7">
        <f t="shared" si="144"/>
        <v>0.12075928886435894</v>
      </c>
      <c r="X1142" s="12">
        <f t="shared" si="145"/>
        <v>39450</v>
      </c>
      <c r="Y1142" s="6">
        <f t="shared" si="146"/>
        <v>667.18362366976203</v>
      </c>
      <c r="Z1142" s="13">
        <f t="shared" si="147"/>
        <v>0.12075928886435894</v>
      </c>
    </row>
    <row r="1143" spans="1:26" ht="15.75" thickBot="1" x14ac:dyDescent="0.3">
      <c r="A1143" t="s">
        <v>8</v>
      </c>
      <c r="B1143" s="12">
        <v>39449</v>
      </c>
      <c r="C1143">
        <v>94.47</v>
      </c>
      <c r="D1143">
        <v>97.84</v>
      </c>
      <c r="E1143">
        <v>98</v>
      </c>
      <c r="F1143">
        <v>94.15</v>
      </c>
      <c r="G1143">
        <v>0.53700000000000003</v>
      </c>
      <c r="I1143" s="10" t="s">
        <v>999</v>
      </c>
      <c r="J1143" s="11">
        <v>1.4688000000000001</v>
      </c>
      <c r="K1143" s="11">
        <v>10.0143</v>
      </c>
      <c r="L1143">
        <f t="shared" si="148"/>
        <v>6.8180147058823524</v>
      </c>
      <c r="M1143" s="6">
        <f t="shared" si="149"/>
        <v>667.0745588235294</v>
      </c>
      <c r="N1143" s="6">
        <f t="shared" si="150"/>
        <v>34</v>
      </c>
      <c r="O1143" s="6">
        <f t="shared" si="151"/>
        <v>46.559543217612713</v>
      </c>
      <c r="P1143" s="7">
        <f t="shared" si="144"/>
        <v>7.5033709171644355E-2</v>
      </c>
      <c r="X1143" s="12">
        <f t="shared" si="145"/>
        <v>39449</v>
      </c>
      <c r="Y1143" s="6">
        <f t="shared" si="146"/>
        <v>667.0745588235294</v>
      </c>
      <c r="Z1143" s="13">
        <f t="shared" si="147"/>
        <v>7.5033709171644355E-2</v>
      </c>
    </row>
    <row r="1144" spans="1:26" ht="15.75" thickBot="1" x14ac:dyDescent="0.3">
      <c r="A1144" t="s">
        <v>8</v>
      </c>
      <c r="B1144" s="12">
        <v>39447</v>
      </c>
      <c r="C1144">
        <v>94.29</v>
      </c>
      <c r="D1144">
        <v>93.85</v>
      </c>
      <c r="E1144">
        <v>95.29</v>
      </c>
      <c r="F1144">
        <v>93.25</v>
      </c>
      <c r="G1144">
        <v>39.457999999999998</v>
      </c>
      <c r="I1144" s="8" t="s">
        <v>1000</v>
      </c>
      <c r="J1144" s="9">
        <v>1.4721</v>
      </c>
      <c r="K1144" s="9">
        <v>10.0298</v>
      </c>
      <c r="L1144">
        <f t="shared" si="148"/>
        <v>6.8132599687521225</v>
      </c>
      <c r="M1144" s="6">
        <f t="shared" si="149"/>
        <v>639.42444806738661</v>
      </c>
      <c r="N1144" s="6">
        <f t="shared" si="150"/>
        <v>33</v>
      </c>
      <c r="O1144" s="6">
        <f t="shared" si="151"/>
        <v>16.144144276785028</v>
      </c>
      <c r="P1144" s="7">
        <f t="shared" si="144"/>
        <v>2.5901900282427094E-2</v>
      </c>
      <c r="X1144" s="12">
        <f t="shared" si="145"/>
        <v>39447</v>
      </c>
      <c r="Y1144" s="6">
        <f t="shared" si="146"/>
        <v>639.42444806738661</v>
      </c>
      <c r="Z1144" s="13">
        <f t="shared" si="147"/>
        <v>2.5901900282427094E-2</v>
      </c>
    </row>
    <row r="1145" spans="1:26" ht="15.75" thickBot="1" x14ac:dyDescent="0.3">
      <c r="A1145" t="s">
        <v>8</v>
      </c>
      <c r="B1145" s="12">
        <v>39444</v>
      </c>
      <c r="C1145">
        <v>94.96</v>
      </c>
      <c r="D1145">
        <v>93.88</v>
      </c>
      <c r="E1145">
        <v>95.86</v>
      </c>
      <c r="F1145">
        <v>93.8</v>
      </c>
      <c r="G1145">
        <v>66.119</v>
      </c>
      <c r="I1145" s="10" t="s">
        <v>1001</v>
      </c>
      <c r="J1145" s="11">
        <v>1.4692000000000001</v>
      </c>
      <c r="K1145" s="11">
        <v>10.001200000000001</v>
      </c>
      <c r="L1145">
        <f t="shared" si="148"/>
        <v>6.8072420364824398</v>
      </c>
      <c r="M1145" s="6">
        <f t="shared" si="149"/>
        <v>639.06388238497141</v>
      </c>
      <c r="N1145" s="6">
        <f t="shared" si="150"/>
        <v>31</v>
      </c>
      <c r="O1145" s="6">
        <f t="shared" si="151"/>
        <v>-12.165201923217296</v>
      </c>
      <c r="P1145" s="7">
        <f t="shared" si="144"/>
        <v>-1.8680372569877753E-2</v>
      </c>
      <c r="X1145" s="12">
        <f t="shared" si="145"/>
        <v>39444</v>
      </c>
      <c r="Y1145" s="6">
        <f t="shared" si="146"/>
        <v>639.06388238497141</v>
      </c>
      <c r="Z1145" s="13">
        <f t="shared" si="147"/>
        <v>-1.8680372569877753E-2</v>
      </c>
    </row>
    <row r="1146" spans="1:26" ht="15.75" thickBot="1" x14ac:dyDescent="0.3">
      <c r="A1146" t="s">
        <v>8</v>
      </c>
      <c r="B1146" s="12">
        <v>39443</v>
      </c>
      <c r="C1146">
        <v>94</v>
      </c>
      <c r="D1146">
        <v>94.78</v>
      </c>
      <c r="E1146">
        <v>95.87</v>
      </c>
      <c r="F1146">
        <v>93.27</v>
      </c>
      <c r="G1146">
        <v>68.551000000000002</v>
      </c>
      <c r="I1146" s="8" t="s">
        <v>1002</v>
      </c>
      <c r="J1146" s="9">
        <v>1.4516</v>
      </c>
      <c r="K1146" s="9">
        <v>9.9751999999999992</v>
      </c>
      <c r="L1146">
        <f t="shared" si="148"/>
        <v>6.8718655276935792</v>
      </c>
      <c r="M1146" s="6">
        <f t="shared" si="149"/>
        <v>651.3154147147975</v>
      </c>
      <c r="N1146" s="6">
        <f t="shared" si="150"/>
        <v>31</v>
      </c>
      <c r="O1146" s="6">
        <f t="shared" si="151"/>
        <v>1.2516356646121949</v>
      </c>
      <c r="P1146" s="7">
        <f t="shared" si="144"/>
        <v>1.9254044063814358E-3</v>
      </c>
      <c r="X1146" s="12">
        <f t="shared" si="145"/>
        <v>39443</v>
      </c>
      <c r="Y1146" s="6">
        <f t="shared" si="146"/>
        <v>651.3154147147975</v>
      </c>
      <c r="Z1146" s="13">
        <f t="shared" si="147"/>
        <v>1.9254044063814358E-3</v>
      </c>
    </row>
    <row r="1147" spans="1:26" ht="15.75" thickBot="1" x14ac:dyDescent="0.3">
      <c r="A1147" t="s">
        <v>8</v>
      </c>
      <c r="B1147" s="12">
        <v>39442</v>
      </c>
      <c r="C1147">
        <v>93</v>
      </c>
      <c r="D1147">
        <v>93.94</v>
      </c>
      <c r="E1147">
        <v>95.06</v>
      </c>
      <c r="F1147">
        <v>92.8</v>
      </c>
      <c r="G1147">
        <v>1.0580000000000001</v>
      </c>
      <c r="K1147">
        <f>K1148+(K1146-K1148)/2</f>
        <v>10.021750000000001</v>
      </c>
      <c r="L1147">
        <f>L1148+(L1146-L1148)/2</f>
        <v>6.9323558781682237</v>
      </c>
      <c r="M1147" s="6">
        <f t="shared" si="149"/>
        <v>651.22551119512298</v>
      </c>
      <c r="N1147" s="6">
        <f t="shared" si="150"/>
        <v>33</v>
      </c>
      <c r="O1147" s="6">
        <f t="shared" si="151"/>
        <v>-2.2949425829849588</v>
      </c>
      <c r="P1147" s="7">
        <f t="shared" si="144"/>
        <v>-3.5116614479585493E-3</v>
      </c>
      <c r="X1147" s="12">
        <f t="shared" si="145"/>
        <v>39442</v>
      </c>
      <c r="Y1147" s="6">
        <f t="shared" si="146"/>
        <v>651.22551119512298</v>
      </c>
      <c r="Z1147" s="13">
        <f t="shared" si="147"/>
        <v>-3.5116614479585493E-3</v>
      </c>
    </row>
    <row r="1148" spans="1:26" ht="15.75" thickBot="1" x14ac:dyDescent="0.3">
      <c r="A1148" t="s">
        <v>8</v>
      </c>
      <c r="B1148" s="12">
        <v>39440</v>
      </c>
      <c r="C1148">
        <v>92.29</v>
      </c>
      <c r="D1148">
        <v>92.7</v>
      </c>
      <c r="E1148">
        <v>92.82</v>
      </c>
      <c r="F1148">
        <v>91.35</v>
      </c>
      <c r="G1148">
        <v>19.853999999999999</v>
      </c>
      <c r="I1148" s="10" t="s">
        <v>1003</v>
      </c>
      <c r="J1148" s="11">
        <v>1.4398</v>
      </c>
      <c r="K1148" s="11">
        <v>10.068300000000001</v>
      </c>
      <c r="L1148">
        <f t="shared" si="148"/>
        <v>6.9928462286428674</v>
      </c>
      <c r="M1148" s="6">
        <f t="shared" si="149"/>
        <v>648.23684539519388</v>
      </c>
      <c r="N1148" s="6">
        <f t="shared" si="150"/>
        <v>32</v>
      </c>
      <c r="O1148" s="6">
        <f t="shared" si="151"/>
        <v>6.0395967607613557</v>
      </c>
      <c r="P1148" s="7">
        <f t="shared" si="144"/>
        <v>9.4045821180391963E-3</v>
      </c>
      <c r="X1148" s="12">
        <f t="shared" si="145"/>
        <v>39440</v>
      </c>
      <c r="Y1148" s="6">
        <f t="shared" si="146"/>
        <v>648.23684539519388</v>
      </c>
      <c r="Z1148" s="13">
        <f t="shared" si="147"/>
        <v>9.4045821180391963E-3</v>
      </c>
    </row>
    <row r="1149" spans="1:26" ht="15.75" thickBot="1" x14ac:dyDescent="0.3">
      <c r="A1149" t="s">
        <v>8</v>
      </c>
      <c r="B1149" s="12">
        <v>39437</v>
      </c>
      <c r="C1149">
        <v>91</v>
      </c>
      <c r="D1149">
        <v>92.46</v>
      </c>
      <c r="E1149">
        <v>92.95</v>
      </c>
      <c r="F1149">
        <v>90.61</v>
      </c>
      <c r="G1149">
        <v>71.765000000000001</v>
      </c>
      <c r="I1149" s="8" t="s">
        <v>1004</v>
      </c>
      <c r="J1149" s="9">
        <v>1.4379999999999999</v>
      </c>
      <c r="K1149" s="9">
        <v>10.1045</v>
      </c>
      <c r="L1149">
        <f t="shared" si="148"/>
        <v>7.0267732962447846</v>
      </c>
      <c r="M1149" s="6">
        <f t="shared" si="149"/>
        <v>649.69545897079274</v>
      </c>
      <c r="N1149" s="6">
        <f t="shared" si="150"/>
        <v>30</v>
      </c>
      <c r="O1149" s="6">
        <f t="shared" si="151"/>
        <v>3.4595145938519636</v>
      </c>
      <c r="P1149" s="7">
        <f t="shared" si="144"/>
        <v>5.3533305040582438E-3</v>
      </c>
      <c r="X1149" s="12">
        <f t="shared" si="145"/>
        <v>39437</v>
      </c>
      <c r="Y1149" s="6">
        <f t="shared" si="146"/>
        <v>649.69545897079274</v>
      </c>
      <c r="Z1149" s="13">
        <f t="shared" si="147"/>
        <v>5.3533305040582438E-3</v>
      </c>
    </row>
    <row r="1150" spans="1:26" ht="15.75" thickBot="1" x14ac:dyDescent="0.3">
      <c r="A1150" t="s">
        <v>8</v>
      </c>
      <c r="B1150" s="12">
        <v>39436</v>
      </c>
      <c r="C1150">
        <v>91.91</v>
      </c>
      <c r="D1150">
        <v>90.88</v>
      </c>
      <c r="E1150">
        <v>92.48</v>
      </c>
      <c r="F1150">
        <v>90.66</v>
      </c>
      <c r="G1150">
        <v>71.701999999999998</v>
      </c>
      <c r="I1150" s="10" t="s">
        <v>1005</v>
      </c>
      <c r="J1150" s="11">
        <v>1.4349000000000001</v>
      </c>
      <c r="K1150" s="11">
        <v>10.0489</v>
      </c>
      <c r="L1150">
        <f t="shared" si="148"/>
        <v>7.0032057983134708</v>
      </c>
      <c r="M1150" s="6">
        <f t="shared" si="149"/>
        <v>636.45134295072819</v>
      </c>
      <c r="N1150" s="6">
        <f t="shared" si="150"/>
        <v>30</v>
      </c>
      <c r="O1150" s="6">
        <f t="shared" si="151"/>
        <v>-7.1519029065595987</v>
      </c>
      <c r="P1150" s="7">
        <f t="shared" si="144"/>
        <v>-1.1112285328880174E-2</v>
      </c>
      <c r="X1150" s="12">
        <f t="shared" si="145"/>
        <v>39436</v>
      </c>
      <c r="Y1150" s="6">
        <f t="shared" si="146"/>
        <v>636.45134295072819</v>
      </c>
      <c r="Z1150" s="13">
        <f t="shared" si="147"/>
        <v>-1.1112285328880174E-2</v>
      </c>
    </row>
    <row r="1151" spans="1:26" ht="15.75" thickBot="1" x14ac:dyDescent="0.3">
      <c r="A1151" t="s">
        <v>8</v>
      </c>
      <c r="B1151" s="12">
        <v>39435</v>
      </c>
      <c r="C1151">
        <v>90.5</v>
      </c>
      <c r="D1151">
        <v>91.48</v>
      </c>
      <c r="E1151">
        <v>92.27</v>
      </c>
      <c r="F1151">
        <v>89.75</v>
      </c>
      <c r="G1151">
        <v>98.548000000000002</v>
      </c>
      <c r="I1151" s="8" t="s">
        <v>1006</v>
      </c>
      <c r="J1151" s="9">
        <v>1.4384999999999999</v>
      </c>
      <c r="K1151" s="9">
        <v>9.9418000000000006</v>
      </c>
      <c r="L1151">
        <f t="shared" si="148"/>
        <v>6.9112269725408417</v>
      </c>
      <c r="M1151" s="6">
        <f t="shared" si="149"/>
        <v>632.23904344803623</v>
      </c>
      <c r="N1151" s="6">
        <f t="shared" si="150"/>
        <v>30</v>
      </c>
      <c r="O1151" s="6">
        <f t="shared" si="151"/>
        <v>13.451706202233026</v>
      </c>
      <c r="P1151" s="7">
        <f t="shared" si="144"/>
        <v>2.1738819449838798E-2</v>
      </c>
      <c r="X1151" s="12">
        <f t="shared" si="145"/>
        <v>39435</v>
      </c>
      <c r="Y1151" s="6">
        <f t="shared" si="146"/>
        <v>632.23904344803623</v>
      </c>
      <c r="Z1151" s="13">
        <f t="shared" si="147"/>
        <v>2.1738819449838798E-2</v>
      </c>
    </row>
    <row r="1152" spans="1:26" ht="15.75" thickBot="1" x14ac:dyDescent="0.3">
      <c r="A1152" t="s">
        <v>8</v>
      </c>
      <c r="B1152" s="12">
        <v>39434</v>
      </c>
      <c r="C1152">
        <v>91.58</v>
      </c>
      <c r="D1152">
        <v>90.12</v>
      </c>
      <c r="E1152">
        <v>92.89</v>
      </c>
      <c r="F1152">
        <v>89.34</v>
      </c>
      <c r="G1152">
        <v>111.714</v>
      </c>
      <c r="I1152" s="10" t="s">
        <v>1007</v>
      </c>
      <c r="J1152" s="11">
        <v>1.4416</v>
      </c>
      <c r="K1152" s="11">
        <v>9.9649000000000001</v>
      </c>
      <c r="L1152">
        <f t="shared" si="148"/>
        <v>6.9123890122086573</v>
      </c>
      <c r="M1152" s="6">
        <f t="shared" si="149"/>
        <v>622.94449778024421</v>
      </c>
      <c r="N1152" s="6">
        <f t="shared" si="150"/>
        <v>32</v>
      </c>
      <c r="O1152" s="6">
        <f t="shared" si="151"/>
        <v>11.464950991629053</v>
      </c>
      <c r="P1152" s="7">
        <f t="shared" si="144"/>
        <v>1.8749524905356186E-2</v>
      </c>
      <c r="X1152" s="12">
        <f t="shared" si="145"/>
        <v>39434</v>
      </c>
      <c r="Y1152" s="6">
        <f t="shared" si="146"/>
        <v>622.94449778024421</v>
      </c>
      <c r="Z1152" s="13">
        <f t="shared" si="147"/>
        <v>1.8749524905356186E-2</v>
      </c>
    </row>
    <row r="1153" spans="1:26" ht="15.75" thickBot="1" x14ac:dyDescent="0.3">
      <c r="A1153" t="s">
        <v>8</v>
      </c>
      <c r="B1153" s="12">
        <v>39433</v>
      </c>
      <c r="C1153">
        <v>91.69</v>
      </c>
      <c r="D1153">
        <v>91.29</v>
      </c>
      <c r="E1153">
        <v>92.42</v>
      </c>
      <c r="F1153">
        <v>90.12</v>
      </c>
      <c r="G1153">
        <v>87.89</v>
      </c>
      <c r="I1153" s="8" t="s">
        <v>1008</v>
      </c>
      <c r="J1153" s="9">
        <v>1.4393</v>
      </c>
      <c r="K1153" s="9">
        <v>9.9339999999999993</v>
      </c>
      <c r="L1153">
        <f t="shared" si="148"/>
        <v>6.9019662335857701</v>
      </c>
      <c r="M1153" s="6">
        <f t="shared" si="149"/>
        <v>630.08049746404504</v>
      </c>
      <c r="N1153" s="6">
        <f t="shared" si="150"/>
        <v>32</v>
      </c>
      <c r="O1153" s="6">
        <f t="shared" si="151"/>
        <v>21.654065330702565</v>
      </c>
      <c r="P1153" s="7">
        <f t="shared" si="144"/>
        <v>3.5590277126482349E-2</v>
      </c>
      <c r="X1153" s="12">
        <f t="shared" si="145"/>
        <v>39433</v>
      </c>
      <c r="Y1153" s="6">
        <f t="shared" si="146"/>
        <v>630.08049746404504</v>
      </c>
      <c r="Z1153" s="13">
        <f t="shared" si="147"/>
        <v>3.5590277126482349E-2</v>
      </c>
    </row>
    <row r="1154" spans="1:26" ht="15.75" thickBot="1" x14ac:dyDescent="0.3">
      <c r="A1154" t="s">
        <v>8</v>
      </c>
      <c r="B1154" s="12">
        <v>39430</v>
      </c>
      <c r="C1154">
        <v>92.5</v>
      </c>
      <c r="D1154">
        <v>92.67</v>
      </c>
      <c r="E1154">
        <v>93.66</v>
      </c>
      <c r="F1154">
        <v>91.38</v>
      </c>
      <c r="G1154">
        <v>15.499000000000001</v>
      </c>
      <c r="I1154" s="10" t="s">
        <v>1009</v>
      </c>
      <c r="J1154" s="11">
        <v>1.4509000000000001</v>
      </c>
      <c r="K1154" s="11">
        <v>9.9093</v>
      </c>
      <c r="L1154">
        <f t="shared" si="148"/>
        <v>6.8297608381004888</v>
      </c>
      <c r="M1154" s="6">
        <f t="shared" si="149"/>
        <v>632.91393686677236</v>
      </c>
      <c r="N1154" s="6">
        <f t="shared" si="150"/>
        <v>30</v>
      </c>
      <c r="O1154" s="6">
        <f t="shared" si="151"/>
        <v>21.535302853166968</v>
      </c>
      <c r="P1154" s="7">
        <f t="shared" si="144"/>
        <v>3.5224166588536242E-2</v>
      </c>
      <c r="X1154" s="12">
        <f t="shared" si="145"/>
        <v>39430</v>
      </c>
      <c r="Y1154" s="6">
        <f t="shared" si="146"/>
        <v>632.91393686677236</v>
      </c>
      <c r="Z1154" s="13">
        <f t="shared" si="147"/>
        <v>3.5224166588536242E-2</v>
      </c>
    </row>
    <row r="1155" spans="1:26" ht="15.75" thickBot="1" x14ac:dyDescent="0.3">
      <c r="A1155" t="s">
        <v>8</v>
      </c>
      <c r="B1155" s="12">
        <v>39429</v>
      </c>
      <c r="C1155">
        <v>93.65</v>
      </c>
      <c r="D1155">
        <v>92.12</v>
      </c>
      <c r="E1155">
        <v>94.36</v>
      </c>
      <c r="F1155">
        <v>91.92</v>
      </c>
      <c r="G1155">
        <v>71.081000000000003</v>
      </c>
      <c r="I1155" s="8" t="s">
        <v>1010</v>
      </c>
      <c r="J1155" s="9">
        <v>1.4682999999999999</v>
      </c>
      <c r="K1155" s="9">
        <v>9.9420000000000002</v>
      </c>
      <c r="L1155">
        <f t="shared" si="148"/>
        <v>6.7710958251038624</v>
      </c>
      <c r="M1155" s="6">
        <f t="shared" si="149"/>
        <v>623.75334740856783</v>
      </c>
      <c r="N1155" s="6">
        <f t="shared" si="150"/>
        <v>30</v>
      </c>
      <c r="O1155" s="6">
        <f t="shared" si="151"/>
        <v>23.069890846645535</v>
      </c>
      <c r="P1155" s="7">
        <f t="shared" si="144"/>
        <v>3.8406069943541628E-2</v>
      </c>
      <c r="X1155" s="12">
        <f t="shared" si="145"/>
        <v>39429</v>
      </c>
      <c r="Y1155" s="6">
        <f t="shared" si="146"/>
        <v>623.75334740856783</v>
      </c>
      <c r="Z1155" s="13">
        <f t="shared" si="147"/>
        <v>3.8406069943541628E-2</v>
      </c>
    </row>
    <row r="1156" spans="1:26" ht="15.75" thickBot="1" x14ac:dyDescent="0.3">
      <c r="A1156" t="s">
        <v>8</v>
      </c>
      <c r="B1156" s="12">
        <v>39428</v>
      </c>
      <c r="C1156">
        <v>89.59</v>
      </c>
      <c r="D1156">
        <v>94.02</v>
      </c>
      <c r="E1156">
        <v>94.44</v>
      </c>
      <c r="F1156">
        <v>89.34</v>
      </c>
      <c r="G1156">
        <v>94.236000000000004</v>
      </c>
      <c r="I1156" s="10" t="s">
        <v>1011</v>
      </c>
      <c r="J1156" s="11">
        <v>1.4675</v>
      </c>
      <c r="K1156" s="11">
        <v>9.9</v>
      </c>
      <c r="L1156">
        <f t="shared" si="148"/>
        <v>6.746166950596252</v>
      </c>
      <c r="M1156" s="6">
        <f t="shared" si="149"/>
        <v>634.27461669505954</v>
      </c>
      <c r="N1156" s="6">
        <f t="shared" si="150"/>
        <v>30</v>
      </c>
      <c r="O1156" s="6">
        <f t="shared" si="151"/>
        <v>14.061028657471184</v>
      </c>
      <c r="P1156" s="7">
        <f t="shared" si="144"/>
        <v>2.2671268299621659E-2</v>
      </c>
      <c r="X1156" s="12">
        <f t="shared" si="145"/>
        <v>39428</v>
      </c>
      <c r="Y1156" s="6">
        <f t="shared" si="146"/>
        <v>634.27461669505954</v>
      </c>
      <c r="Z1156" s="13">
        <f t="shared" si="147"/>
        <v>2.2671268299621659E-2</v>
      </c>
    </row>
    <row r="1157" spans="1:26" ht="15.75" thickBot="1" x14ac:dyDescent="0.3">
      <c r="A1157" t="s">
        <v>8</v>
      </c>
      <c r="B1157" s="12">
        <v>39427</v>
      </c>
      <c r="C1157">
        <v>88.28</v>
      </c>
      <c r="D1157">
        <v>89.99</v>
      </c>
      <c r="E1157">
        <v>90.35</v>
      </c>
      <c r="F1157">
        <v>88.15</v>
      </c>
      <c r="G1157">
        <v>85.218000000000004</v>
      </c>
      <c r="I1157" s="8" t="s">
        <v>1012</v>
      </c>
      <c r="J1157" s="9">
        <v>1.4672000000000001</v>
      </c>
      <c r="K1157" s="9">
        <v>9.8582999999999998</v>
      </c>
      <c r="L1157">
        <f t="shared" si="148"/>
        <v>6.7191248636859324</v>
      </c>
      <c r="M1157" s="6">
        <f t="shared" si="149"/>
        <v>604.65404648309698</v>
      </c>
      <c r="N1157" s="6">
        <f t="shared" si="150"/>
        <v>32</v>
      </c>
      <c r="O1157" s="6">
        <f t="shared" si="151"/>
        <v>-8.202928249587103</v>
      </c>
      <c r="P1157" s="7">
        <f t="shared" ref="P1157:P1220" si="152">O1157/(M1157-O1157)</f>
        <v>-1.3384735081403056E-2</v>
      </c>
      <c r="X1157" s="12">
        <f t="shared" ref="X1157:X1220" si="153">B1157</f>
        <v>39427</v>
      </c>
      <c r="Y1157" s="6">
        <f t="shared" ref="Y1157:Y1220" si="154">M1157</f>
        <v>604.65404648309698</v>
      </c>
      <c r="Z1157" s="13">
        <f t="shared" ref="Z1157:Z1220" si="155">P1157</f>
        <v>-1.3384735081403056E-2</v>
      </c>
    </row>
    <row r="1158" spans="1:26" ht="15.75" thickBot="1" x14ac:dyDescent="0.3">
      <c r="A1158" t="s">
        <v>8</v>
      </c>
      <c r="B1158" s="12">
        <v>39426</v>
      </c>
      <c r="C1158">
        <v>88.77</v>
      </c>
      <c r="D1158">
        <v>88.04</v>
      </c>
      <c r="E1158">
        <v>89.85</v>
      </c>
      <c r="F1158">
        <v>87.51</v>
      </c>
      <c r="G1158">
        <v>83.171000000000006</v>
      </c>
      <c r="I1158" s="10" t="s">
        <v>1013</v>
      </c>
      <c r="J1158" s="11">
        <v>1.4718</v>
      </c>
      <c r="K1158" s="11">
        <v>9.8282000000000007</v>
      </c>
      <c r="L1158">
        <f t="shared" si="148"/>
        <v>6.677673596956109</v>
      </c>
      <c r="M1158" s="6">
        <f t="shared" si="149"/>
        <v>587.90238347601587</v>
      </c>
      <c r="N1158" s="6">
        <f t="shared" si="150"/>
        <v>32</v>
      </c>
      <c r="O1158" s="6">
        <f t="shared" si="151"/>
        <v>-13.657223778859361</v>
      </c>
      <c r="P1158" s="7">
        <f t="shared" si="152"/>
        <v>-2.2703026623050709E-2</v>
      </c>
      <c r="X1158" s="12">
        <f t="shared" si="153"/>
        <v>39426</v>
      </c>
      <c r="Y1158" s="6">
        <f t="shared" si="154"/>
        <v>587.90238347601587</v>
      </c>
      <c r="Z1158" s="13">
        <f t="shared" si="155"/>
        <v>-2.2703026623050709E-2</v>
      </c>
    </row>
    <row r="1159" spans="1:26" ht="15.75" thickBot="1" x14ac:dyDescent="0.3">
      <c r="A1159" t="s">
        <v>8</v>
      </c>
      <c r="B1159" s="12">
        <v>39423</v>
      </c>
      <c r="C1159">
        <v>90.35</v>
      </c>
      <c r="D1159">
        <v>88.64</v>
      </c>
      <c r="E1159">
        <v>90.79</v>
      </c>
      <c r="F1159">
        <v>87.47</v>
      </c>
      <c r="G1159">
        <v>87.472999999999999</v>
      </c>
      <c r="I1159" s="8" t="s">
        <v>1014</v>
      </c>
      <c r="J1159" s="9">
        <v>1.4649000000000001</v>
      </c>
      <c r="K1159" s="9">
        <v>9.8262</v>
      </c>
      <c r="L1159">
        <f t="shared" si="148"/>
        <v>6.7077616219537166</v>
      </c>
      <c r="M1159" s="6">
        <f t="shared" si="149"/>
        <v>594.57599016997744</v>
      </c>
      <c r="N1159" s="6">
        <f t="shared" si="150"/>
        <v>30</v>
      </c>
      <c r="O1159" s="6">
        <f t="shared" si="151"/>
        <v>-10.964672783425613</v>
      </c>
      <c r="P1159" s="7">
        <f t="shared" si="152"/>
        <v>-1.8107244408571376E-2</v>
      </c>
      <c r="X1159" s="12">
        <f t="shared" si="153"/>
        <v>39423</v>
      </c>
      <c r="Y1159" s="6">
        <f t="shared" si="154"/>
        <v>594.57599016997744</v>
      </c>
      <c r="Z1159" s="13">
        <f t="shared" si="155"/>
        <v>-1.8107244408571376E-2</v>
      </c>
    </row>
    <row r="1160" spans="1:26" ht="15.75" thickBot="1" x14ac:dyDescent="0.3">
      <c r="A1160" t="s">
        <v>8</v>
      </c>
      <c r="B1160" s="12">
        <v>39422</v>
      </c>
      <c r="C1160">
        <v>88</v>
      </c>
      <c r="D1160">
        <v>90.18</v>
      </c>
      <c r="E1160">
        <v>90.68</v>
      </c>
      <c r="F1160">
        <v>86.56</v>
      </c>
      <c r="G1160">
        <v>106.541</v>
      </c>
      <c r="I1160" s="10" t="s">
        <v>1015</v>
      </c>
      <c r="J1160" s="11">
        <v>1.4554</v>
      </c>
      <c r="K1160" s="11">
        <v>9.8559999999999999</v>
      </c>
      <c r="L1160">
        <f t="shared" si="148"/>
        <v>6.7720214374055239</v>
      </c>
      <c r="M1160" s="6">
        <f t="shared" si="149"/>
        <v>610.70089322523017</v>
      </c>
      <c r="N1160" s="6">
        <f t="shared" si="150"/>
        <v>30</v>
      </c>
      <c r="O1160" s="6">
        <f t="shared" si="151"/>
        <v>3.6037446722640425</v>
      </c>
      <c r="P1160" s="7">
        <f t="shared" si="152"/>
        <v>5.9360263523781549E-3</v>
      </c>
      <c r="X1160" s="12">
        <f t="shared" si="153"/>
        <v>39422</v>
      </c>
      <c r="Y1160" s="6">
        <f t="shared" si="154"/>
        <v>610.70089322523017</v>
      </c>
      <c r="Z1160" s="13">
        <f t="shared" si="155"/>
        <v>5.9360263523781549E-3</v>
      </c>
    </row>
    <row r="1161" spans="1:26" ht="15.75" thickBot="1" x14ac:dyDescent="0.3">
      <c r="A1161" t="s">
        <v>8</v>
      </c>
      <c r="B1161" s="12">
        <v>39421</v>
      </c>
      <c r="C1161">
        <v>89.75</v>
      </c>
      <c r="D1161">
        <v>88.49</v>
      </c>
      <c r="E1161">
        <v>91.91</v>
      </c>
      <c r="F1161">
        <v>87.85</v>
      </c>
      <c r="G1161">
        <v>118.34699999999999</v>
      </c>
      <c r="I1161" s="8" t="s">
        <v>1016</v>
      </c>
      <c r="J1161" s="9">
        <v>1.472</v>
      </c>
      <c r="K1161" s="9">
        <v>10.016500000000001</v>
      </c>
      <c r="L1161">
        <f t="shared" si="148"/>
        <v>6.8046875000000009</v>
      </c>
      <c r="M1161" s="6">
        <f t="shared" si="149"/>
        <v>602.14679687500006</v>
      </c>
      <c r="N1161" s="6">
        <f t="shared" si="150"/>
        <v>30</v>
      </c>
      <c r="O1161" s="6">
        <f t="shared" si="151"/>
        <v>6.0857691278990842</v>
      </c>
      <c r="P1161" s="7">
        <f t="shared" si="152"/>
        <v>1.0209976570521865E-2</v>
      </c>
      <c r="X1161" s="12">
        <f t="shared" si="153"/>
        <v>39421</v>
      </c>
      <c r="Y1161" s="6">
        <f t="shared" si="154"/>
        <v>602.14679687500006</v>
      </c>
      <c r="Z1161" s="13">
        <f t="shared" si="155"/>
        <v>1.0209976570521865E-2</v>
      </c>
    </row>
    <row r="1162" spans="1:26" ht="15.75" thickBot="1" x14ac:dyDescent="0.3">
      <c r="A1162" t="s">
        <v>8</v>
      </c>
      <c r="B1162" s="12">
        <v>39420</v>
      </c>
      <c r="C1162">
        <v>89.9</v>
      </c>
      <c r="D1162">
        <v>89.53</v>
      </c>
      <c r="E1162">
        <v>90.45</v>
      </c>
      <c r="F1162">
        <v>88.97</v>
      </c>
      <c r="G1162">
        <v>104.869</v>
      </c>
      <c r="I1162" s="10" t="s">
        <v>1017</v>
      </c>
      <c r="J1162" s="11">
        <v>1.4741</v>
      </c>
      <c r="K1162" s="11">
        <v>10.0785</v>
      </c>
      <c r="L1162">
        <f t="shared" si="148"/>
        <v>6.8370531171562314</v>
      </c>
      <c r="M1162" s="6">
        <f t="shared" si="149"/>
        <v>612.12136557899737</v>
      </c>
      <c r="N1162" s="6">
        <f t="shared" si="150"/>
        <v>32</v>
      </c>
      <c r="O1162" s="6">
        <f t="shared" si="151"/>
        <v>9.2291713666899113</v>
      </c>
      <c r="P1162" s="7">
        <f t="shared" si="152"/>
        <v>1.5308161982007474E-2</v>
      </c>
      <c r="X1162" s="12">
        <f t="shared" si="153"/>
        <v>39420</v>
      </c>
      <c r="Y1162" s="6">
        <f t="shared" si="154"/>
        <v>612.12136557899737</v>
      </c>
      <c r="Z1162" s="13">
        <f t="shared" si="155"/>
        <v>1.5308161982007474E-2</v>
      </c>
    </row>
    <row r="1163" spans="1:26" ht="15.75" thickBot="1" x14ac:dyDescent="0.3">
      <c r="A1163" t="s">
        <v>8</v>
      </c>
      <c r="B1163" s="12">
        <v>39419</v>
      </c>
      <c r="C1163">
        <v>88.74</v>
      </c>
      <c r="D1163">
        <v>89.8</v>
      </c>
      <c r="E1163">
        <v>90.43</v>
      </c>
      <c r="F1163">
        <v>86.93</v>
      </c>
      <c r="G1163">
        <v>113.246</v>
      </c>
      <c r="I1163" s="8" t="s">
        <v>1018</v>
      </c>
      <c r="J1163" s="9">
        <v>1.4665999999999999</v>
      </c>
      <c r="K1163" s="9">
        <v>10.0062</v>
      </c>
      <c r="L1163">
        <f t="shared" si="148"/>
        <v>6.8227192145097506</v>
      </c>
      <c r="M1163" s="6">
        <f t="shared" si="149"/>
        <v>612.6801854629756</v>
      </c>
      <c r="N1163" s="6">
        <f t="shared" si="150"/>
        <v>32</v>
      </c>
      <c r="O1163" s="6">
        <f t="shared" si="151"/>
        <v>22.34336233325223</v>
      </c>
      <c r="P1163" s="7">
        <f t="shared" si="152"/>
        <v>3.7848498446695057E-2</v>
      </c>
      <c r="X1163" s="12">
        <f t="shared" si="153"/>
        <v>39419</v>
      </c>
      <c r="Y1163" s="6">
        <f t="shared" si="154"/>
        <v>612.6801854629756</v>
      </c>
      <c r="Z1163" s="13">
        <f t="shared" si="155"/>
        <v>3.7848498446695057E-2</v>
      </c>
    </row>
    <row r="1164" spans="1:26" ht="15.75" thickBot="1" x14ac:dyDescent="0.3">
      <c r="A1164" t="s">
        <v>8</v>
      </c>
      <c r="B1164" s="12">
        <v>39416</v>
      </c>
      <c r="C1164">
        <v>90.25</v>
      </c>
      <c r="D1164">
        <v>88.26</v>
      </c>
      <c r="E1164">
        <v>90.79</v>
      </c>
      <c r="F1164">
        <v>87.55</v>
      </c>
      <c r="G1164">
        <v>142.58600000000001</v>
      </c>
      <c r="I1164" s="10" t="s">
        <v>1019</v>
      </c>
      <c r="J1164" s="11">
        <v>1.4761</v>
      </c>
      <c r="K1164" s="11">
        <v>9.9559999999999995</v>
      </c>
      <c r="L1164">
        <f t="shared" si="148"/>
        <v>6.7448004877718306</v>
      </c>
      <c r="M1164" s="6">
        <f t="shared" si="149"/>
        <v>595.29609105074178</v>
      </c>
      <c r="N1164" s="6">
        <f t="shared" si="150"/>
        <v>30</v>
      </c>
      <c r="O1164" s="6">
        <f t="shared" si="151"/>
        <v>0.45163476223899579</v>
      </c>
      <c r="P1164" s="7">
        <f t="shared" si="152"/>
        <v>7.5924850179649402E-4</v>
      </c>
      <c r="X1164" s="12">
        <f t="shared" si="153"/>
        <v>39416</v>
      </c>
      <c r="Y1164" s="6">
        <f t="shared" si="154"/>
        <v>595.29609105074178</v>
      </c>
      <c r="Z1164" s="13">
        <f t="shared" si="155"/>
        <v>7.5924850179649402E-4</v>
      </c>
    </row>
    <row r="1165" spans="1:26" ht="15.75" thickBot="1" x14ac:dyDescent="0.3">
      <c r="A1165" t="s">
        <v>8</v>
      </c>
      <c r="B1165" s="12">
        <v>39415</v>
      </c>
      <c r="C1165">
        <v>90.45</v>
      </c>
      <c r="D1165">
        <v>90.22</v>
      </c>
      <c r="E1165">
        <v>92.82</v>
      </c>
      <c r="F1165">
        <v>89.73</v>
      </c>
      <c r="G1165">
        <v>160.73099999999999</v>
      </c>
      <c r="I1165" s="8" t="s">
        <v>1020</v>
      </c>
      <c r="J1165" s="9">
        <v>1.4738</v>
      </c>
      <c r="K1165" s="9">
        <v>10.1365</v>
      </c>
      <c r="L1165">
        <f t="shared" si="148"/>
        <v>6.8777988872302886</v>
      </c>
      <c r="M1165" s="6">
        <f t="shared" si="149"/>
        <v>620.51501560591669</v>
      </c>
      <c r="N1165" s="6">
        <f t="shared" si="150"/>
        <v>30</v>
      </c>
      <c r="O1165" s="6">
        <f t="shared" si="151"/>
        <v>44.401520777014184</v>
      </c>
      <c r="P1165" s="7">
        <f t="shared" si="152"/>
        <v>7.7070787571467667E-2</v>
      </c>
      <c r="X1165" s="12">
        <f t="shared" si="153"/>
        <v>39415</v>
      </c>
      <c r="Y1165" s="6">
        <f t="shared" si="154"/>
        <v>620.51501560591669</v>
      </c>
      <c r="Z1165" s="13">
        <f t="shared" si="155"/>
        <v>7.7070787571467667E-2</v>
      </c>
    </row>
    <row r="1166" spans="1:26" ht="15.75" thickBot="1" x14ac:dyDescent="0.3">
      <c r="A1166" t="s">
        <v>8</v>
      </c>
      <c r="B1166" s="12">
        <v>39414</v>
      </c>
      <c r="C1166">
        <v>92.36</v>
      </c>
      <c r="D1166">
        <v>89.81</v>
      </c>
      <c r="E1166">
        <v>93.39</v>
      </c>
      <c r="F1166">
        <v>89.56</v>
      </c>
      <c r="G1166">
        <v>156.208</v>
      </c>
      <c r="I1166" s="10" t="s">
        <v>1021</v>
      </c>
      <c r="J1166" s="11">
        <v>1.4746999999999999</v>
      </c>
      <c r="K1166" s="11">
        <v>10.234400000000001</v>
      </c>
      <c r="L1166">
        <f t="shared" si="148"/>
        <v>6.93998779412762</v>
      </c>
      <c r="M1166" s="6">
        <f t="shared" si="149"/>
        <v>623.28030379060158</v>
      </c>
      <c r="N1166" s="6">
        <f t="shared" si="150"/>
        <v>30</v>
      </c>
      <c r="O1166" s="6">
        <f t="shared" si="151"/>
        <v>33.008884153328381</v>
      </c>
      <c r="P1166" s="7">
        <f t="shared" si="152"/>
        <v>5.5921535509228314E-2</v>
      </c>
      <c r="X1166" s="12">
        <f t="shared" si="153"/>
        <v>39414</v>
      </c>
      <c r="Y1166" s="6">
        <f t="shared" si="154"/>
        <v>623.28030379060158</v>
      </c>
      <c r="Z1166" s="13">
        <f t="shared" si="155"/>
        <v>5.5921535509228314E-2</v>
      </c>
    </row>
    <row r="1167" spans="1:26" ht="15.75" thickBot="1" x14ac:dyDescent="0.3">
      <c r="A1167" t="s">
        <v>8</v>
      </c>
      <c r="B1167" s="12">
        <v>39413</v>
      </c>
      <c r="C1167">
        <v>94.47</v>
      </c>
      <c r="D1167">
        <v>92.52</v>
      </c>
      <c r="E1167">
        <v>95.05</v>
      </c>
      <c r="F1167">
        <v>92.4</v>
      </c>
      <c r="G1167">
        <v>113.70099999999999</v>
      </c>
      <c r="I1167" s="8" t="s">
        <v>1022</v>
      </c>
      <c r="J1167" s="9">
        <v>1.4874000000000001</v>
      </c>
      <c r="K1167" s="9">
        <v>10.4695</v>
      </c>
      <c r="L1167">
        <f t="shared" si="148"/>
        <v>7.0387925238671505</v>
      </c>
      <c r="M1167" s="6">
        <f t="shared" si="149"/>
        <v>651.2290843081887</v>
      </c>
      <c r="N1167" s="6">
        <f t="shared" si="150"/>
        <v>32</v>
      </c>
      <c r="O1167" s="6">
        <f t="shared" si="151"/>
        <v>73.917856555129788</v>
      </c>
      <c r="P1167" s="7">
        <f t="shared" si="152"/>
        <v>0.12803814130347671</v>
      </c>
      <c r="X1167" s="12">
        <f t="shared" si="153"/>
        <v>39413</v>
      </c>
      <c r="Y1167" s="6">
        <f t="shared" si="154"/>
        <v>651.2290843081887</v>
      </c>
      <c r="Z1167" s="13">
        <f t="shared" si="155"/>
        <v>0.12803814130347671</v>
      </c>
    </row>
    <row r="1168" spans="1:26" ht="15.75" thickBot="1" x14ac:dyDescent="0.3">
      <c r="A1168" t="s">
        <v>8</v>
      </c>
      <c r="B1168" s="12">
        <v>39412</v>
      </c>
      <c r="C1168">
        <v>95.9</v>
      </c>
      <c r="D1168">
        <v>95.32</v>
      </c>
      <c r="E1168">
        <v>96.65</v>
      </c>
      <c r="F1168">
        <v>94.26</v>
      </c>
      <c r="G1168">
        <v>92.86</v>
      </c>
      <c r="I1168" s="10" t="s">
        <v>1023</v>
      </c>
      <c r="J1168" s="11">
        <v>1.4844999999999999</v>
      </c>
      <c r="K1168" s="11">
        <v>10.124000000000001</v>
      </c>
      <c r="L1168">
        <f t="shared" si="148"/>
        <v>6.8198046480296401</v>
      </c>
      <c r="M1168" s="6">
        <f t="shared" si="149"/>
        <v>650.0637790501853</v>
      </c>
      <c r="N1168" s="6">
        <f t="shared" si="150"/>
        <v>32</v>
      </c>
      <c r="O1168" s="6">
        <f t="shared" si="151"/>
        <v>72.698224504095492</v>
      </c>
      <c r="P1168" s="7">
        <f t="shared" si="152"/>
        <v>0.1259136848945708</v>
      </c>
      <c r="X1168" s="12">
        <f t="shared" si="153"/>
        <v>39412</v>
      </c>
      <c r="Y1168" s="6">
        <f t="shared" si="154"/>
        <v>650.0637790501853</v>
      </c>
      <c r="Z1168" s="13">
        <f t="shared" si="155"/>
        <v>0.1259136848945708</v>
      </c>
    </row>
    <row r="1169" spans="1:26" ht="15.75" thickBot="1" x14ac:dyDescent="0.3">
      <c r="A1169" t="s">
        <v>8</v>
      </c>
      <c r="B1169" s="12">
        <v>39409</v>
      </c>
      <c r="C1169">
        <v>94.42</v>
      </c>
      <c r="D1169">
        <v>95.76</v>
      </c>
      <c r="E1169">
        <v>95.95</v>
      </c>
      <c r="F1169">
        <v>93.81</v>
      </c>
      <c r="G1169">
        <v>54.067</v>
      </c>
      <c r="I1169" s="8" t="s">
        <v>1024</v>
      </c>
      <c r="J1169" s="9">
        <v>1.4809000000000001</v>
      </c>
      <c r="K1169" s="9">
        <v>10.1065</v>
      </c>
      <c r="L1169">
        <f t="shared" si="148"/>
        <v>6.8245661422108173</v>
      </c>
      <c r="M1169" s="6">
        <f t="shared" si="149"/>
        <v>653.52045377810794</v>
      </c>
      <c r="N1169" s="6">
        <f t="shared" si="150"/>
        <v>30</v>
      </c>
      <c r="O1169" s="6">
        <f t="shared" si="151"/>
        <v>91.953022295325013</v>
      </c>
      <c r="P1169" s="7">
        <f t="shared" si="152"/>
        <v>0.16374350993348907</v>
      </c>
      <c r="X1169" s="12">
        <f t="shared" si="153"/>
        <v>39409</v>
      </c>
      <c r="Y1169" s="6">
        <f t="shared" si="154"/>
        <v>653.52045377810794</v>
      </c>
      <c r="Z1169" s="13">
        <f t="shared" si="155"/>
        <v>0.16374350993348907</v>
      </c>
    </row>
    <row r="1170" spans="1:26" ht="15.75" thickBot="1" x14ac:dyDescent="0.3">
      <c r="A1170" t="s">
        <v>8</v>
      </c>
      <c r="B1170" s="12">
        <v>39408</v>
      </c>
      <c r="C1170">
        <v>95.1</v>
      </c>
      <c r="D1170">
        <v>94.5</v>
      </c>
      <c r="E1170">
        <v>95.29</v>
      </c>
      <c r="F1170">
        <v>93.98</v>
      </c>
      <c r="G1170">
        <v>30.954999999999998</v>
      </c>
      <c r="I1170" s="10" t="s">
        <v>1025</v>
      </c>
      <c r="J1170" s="11">
        <v>1.4829000000000001</v>
      </c>
      <c r="K1170" s="11">
        <v>10.077400000000001</v>
      </c>
      <c r="L1170">
        <f t="shared" si="148"/>
        <v>6.795738080787646</v>
      </c>
      <c r="M1170" s="6">
        <f t="shared" si="149"/>
        <v>642.19724863443253</v>
      </c>
      <c r="N1170" s="6">
        <f t="shared" si="150"/>
        <v>30</v>
      </c>
      <c r="O1170" s="6">
        <f t="shared" si="151"/>
        <v>83.567144803928727</v>
      </c>
      <c r="P1170" s="7">
        <f t="shared" si="152"/>
        <v>0.14959298510930977</v>
      </c>
      <c r="X1170" s="12">
        <f t="shared" si="153"/>
        <v>39408</v>
      </c>
      <c r="Y1170" s="6">
        <f t="shared" si="154"/>
        <v>642.19724863443253</v>
      </c>
      <c r="Z1170" s="13">
        <f t="shared" si="155"/>
        <v>0.14959298510930977</v>
      </c>
    </row>
    <row r="1171" spans="1:26" ht="15.75" thickBot="1" x14ac:dyDescent="0.3">
      <c r="A1171" t="s">
        <v>8</v>
      </c>
      <c r="B1171" s="12">
        <v>39407</v>
      </c>
      <c r="C1171">
        <v>95.87</v>
      </c>
      <c r="D1171">
        <v>94.84</v>
      </c>
      <c r="E1171">
        <v>96.53</v>
      </c>
      <c r="F1171">
        <v>94.05</v>
      </c>
      <c r="G1171">
        <v>115.026</v>
      </c>
      <c r="I1171" s="8" t="s">
        <v>1026</v>
      </c>
      <c r="J1171" s="9">
        <v>1.4814000000000001</v>
      </c>
      <c r="K1171" s="9">
        <v>10.094200000000001</v>
      </c>
      <c r="L1171">
        <f t="shared" si="148"/>
        <v>6.8139597677872281</v>
      </c>
      <c r="M1171" s="6">
        <f t="shared" si="149"/>
        <v>646.23594437694078</v>
      </c>
      <c r="N1171" s="6">
        <f t="shared" si="150"/>
        <v>30</v>
      </c>
      <c r="O1171" s="6">
        <f t="shared" si="151"/>
        <v>73.203616973298267</v>
      </c>
      <c r="P1171" s="7">
        <f t="shared" si="152"/>
        <v>0.12774779619323959</v>
      </c>
      <c r="X1171" s="12">
        <f t="shared" si="153"/>
        <v>39407</v>
      </c>
      <c r="Y1171" s="6">
        <f t="shared" si="154"/>
        <v>646.23594437694078</v>
      </c>
      <c r="Z1171" s="13">
        <f t="shared" si="155"/>
        <v>0.12774779619323959</v>
      </c>
    </row>
    <row r="1172" spans="1:26" ht="15.75" thickBot="1" x14ac:dyDescent="0.3">
      <c r="A1172" t="s">
        <v>8</v>
      </c>
      <c r="B1172" s="12">
        <v>39406</v>
      </c>
      <c r="C1172">
        <v>92.08</v>
      </c>
      <c r="D1172">
        <v>95.49</v>
      </c>
      <c r="E1172">
        <v>96.24</v>
      </c>
      <c r="F1172">
        <v>91.76</v>
      </c>
      <c r="G1172">
        <v>118.15600000000001</v>
      </c>
      <c r="I1172" s="10" t="s">
        <v>1027</v>
      </c>
      <c r="J1172" s="11">
        <v>1.4784999999999999</v>
      </c>
      <c r="K1172" s="11">
        <v>9.9650999999999996</v>
      </c>
      <c r="L1172">
        <f t="shared" si="148"/>
        <v>6.7400067636117686</v>
      </c>
      <c r="M1172" s="6">
        <f t="shared" si="149"/>
        <v>643.60324585728779</v>
      </c>
      <c r="N1172" s="6">
        <f t="shared" si="150"/>
        <v>32</v>
      </c>
      <c r="O1172" s="6">
        <f t="shared" si="151"/>
        <v>74.777753836011129</v>
      </c>
      <c r="P1172" s="7">
        <f t="shared" si="152"/>
        <v>0.13145992028292239</v>
      </c>
      <c r="X1172" s="12">
        <f t="shared" si="153"/>
        <v>39406</v>
      </c>
      <c r="Y1172" s="6">
        <f t="shared" si="154"/>
        <v>643.60324585728779</v>
      </c>
      <c r="Z1172" s="13">
        <f t="shared" si="155"/>
        <v>0.13145992028292239</v>
      </c>
    </row>
    <row r="1173" spans="1:26" ht="15.75" thickBot="1" x14ac:dyDescent="0.3">
      <c r="A1173" t="s">
        <v>8</v>
      </c>
      <c r="B1173" s="12">
        <v>39405</v>
      </c>
      <c r="C1173">
        <v>91.87</v>
      </c>
      <c r="D1173">
        <v>92.28</v>
      </c>
      <c r="E1173">
        <v>92.81</v>
      </c>
      <c r="F1173">
        <v>90.98</v>
      </c>
      <c r="G1173">
        <v>90.489000000000004</v>
      </c>
      <c r="I1173" s="8" t="s">
        <v>1028</v>
      </c>
      <c r="J1173" s="9">
        <v>1.4654</v>
      </c>
      <c r="K1173" s="9">
        <v>9.8262999999999998</v>
      </c>
      <c r="L1173">
        <f t="shared" ref="L1173:L1236" si="156">K1173/J1173</f>
        <v>6.7055411491742865</v>
      </c>
      <c r="M1173" s="6">
        <f t="shared" ref="M1173:M1236" si="157">L1173*D1173</f>
        <v>618.7873372458032</v>
      </c>
      <c r="N1173" s="6">
        <f t="shared" ref="N1173:N1236" si="158">B1173-B1195</f>
        <v>32</v>
      </c>
      <c r="O1173" s="6">
        <f t="shared" ref="O1173:O1236" si="159">M1173-M1195</f>
        <v>40.230780843257548</v>
      </c>
      <c r="P1173" s="7">
        <f t="shared" si="152"/>
        <v>6.9536470372770165E-2</v>
      </c>
      <c r="X1173" s="12">
        <f t="shared" si="153"/>
        <v>39405</v>
      </c>
      <c r="Y1173" s="6">
        <f t="shared" si="154"/>
        <v>618.7873372458032</v>
      </c>
      <c r="Z1173" s="13">
        <f t="shared" si="155"/>
        <v>6.9536470372770165E-2</v>
      </c>
    </row>
    <row r="1174" spans="1:26" ht="15.75" thickBot="1" x14ac:dyDescent="0.3">
      <c r="A1174" t="s">
        <v>8</v>
      </c>
      <c r="B1174" s="12">
        <v>39402</v>
      </c>
      <c r="C1174">
        <v>90.25</v>
      </c>
      <c r="D1174">
        <v>91.62</v>
      </c>
      <c r="E1174">
        <v>91.95</v>
      </c>
      <c r="F1174">
        <v>90</v>
      </c>
      <c r="G1174">
        <v>100.82899999999999</v>
      </c>
      <c r="I1174" s="10" t="s">
        <v>1029</v>
      </c>
      <c r="J1174" s="11">
        <v>1.4651000000000001</v>
      </c>
      <c r="K1174" s="11">
        <v>9.7782</v>
      </c>
      <c r="L1174">
        <f t="shared" si="156"/>
        <v>6.67408368029486</v>
      </c>
      <c r="M1174" s="6">
        <f t="shared" si="157"/>
        <v>611.47954678861515</v>
      </c>
      <c r="N1174" s="6">
        <f t="shared" si="158"/>
        <v>30</v>
      </c>
      <c r="O1174" s="6">
        <f t="shared" si="159"/>
        <v>46.008211577347538</v>
      </c>
      <c r="P1174" s="7">
        <f t="shared" si="152"/>
        <v>8.1362588538919062E-2</v>
      </c>
      <c r="X1174" s="12">
        <f t="shared" si="153"/>
        <v>39402</v>
      </c>
      <c r="Y1174" s="6">
        <f t="shared" si="154"/>
        <v>611.47954678861515</v>
      </c>
      <c r="Z1174" s="13">
        <f t="shared" si="155"/>
        <v>8.1362588538919062E-2</v>
      </c>
    </row>
    <row r="1175" spans="1:26" ht="15.75" thickBot="1" x14ac:dyDescent="0.3">
      <c r="A1175" t="s">
        <v>8</v>
      </c>
      <c r="B1175" s="12">
        <v>39401</v>
      </c>
      <c r="C1175">
        <v>91.24</v>
      </c>
      <c r="D1175">
        <v>90.94</v>
      </c>
      <c r="E1175">
        <v>92.14</v>
      </c>
      <c r="F1175">
        <v>89.92</v>
      </c>
      <c r="G1175">
        <v>24.311</v>
      </c>
      <c r="I1175" s="8" t="s">
        <v>1030</v>
      </c>
      <c r="J1175" s="9">
        <v>1.4639</v>
      </c>
      <c r="K1175" s="9">
        <v>9.7941000000000003</v>
      </c>
      <c r="L1175">
        <f t="shared" si="156"/>
        <v>6.6904160120226797</v>
      </c>
      <c r="M1175" s="6">
        <f t="shared" si="157"/>
        <v>608.42643213334247</v>
      </c>
      <c r="N1175" s="6">
        <f t="shared" si="158"/>
        <v>30</v>
      </c>
      <c r="O1175" s="6">
        <f t="shared" si="159"/>
        <v>29.126090083872555</v>
      </c>
      <c r="P1175" s="7">
        <f t="shared" si="152"/>
        <v>5.0278047447424611E-2</v>
      </c>
      <c r="X1175" s="12">
        <f t="shared" si="153"/>
        <v>39401</v>
      </c>
      <c r="Y1175" s="6">
        <f t="shared" si="154"/>
        <v>608.42643213334247</v>
      </c>
      <c r="Z1175" s="13">
        <f t="shared" si="155"/>
        <v>5.0278047447424611E-2</v>
      </c>
    </row>
    <row r="1176" spans="1:26" ht="15.75" thickBot="1" x14ac:dyDescent="0.3">
      <c r="A1176" t="s">
        <v>8</v>
      </c>
      <c r="B1176" s="12">
        <v>39400</v>
      </c>
      <c r="C1176">
        <v>88.99</v>
      </c>
      <c r="D1176">
        <v>91.36</v>
      </c>
      <c r="E1176">
        <v>91.58</v>
      </c>
      <c r="F1176">
        <v>88.99</v>
      </c>
      <c r="G1176">
        <v>90.891999999999996</v>
      </c>
      <c r="I1176" s="10" t="s">
        <v>1031</v>
      </c>
      <c r="J1176" s="11">
        <v>1.47</v>
      </c>
      <c r="K1176" s="11">
        <v>9.8371999999999993</v>
      </c>
      <c r="L1176">
        <f t="shared" si="156"/>
        <v>6.6919727891156455</v>
      </c>
      <c r="M1176" s="6">
        <f t="shared" si="157"/>
        <v>611.37863401360539</v>
      </c>
      <c r="N1176" s="6">
        <f t="shared" si="158"/>
        <v>30</v>
      </c>
      <c r="O1176" s="6">
        <f t="shared" si="159"/>
        <v>52.71433976364051</v>
      </c>
      <c r="P1176" s="7">
        <f t="shared" si="152"/>
        <v>9.4357810775095585E-2</v>
      </c>
      <c r="X1176" s="12">
        <f t="shared" si="153"/>
        <v>39400</v>
      </c>
      <c r="Y1176" s="6">
        <f t="shared" si="154"/>
        <v>611.37863401360539</v>
      </c>
      <c r="Z1176" s="13">
        <f t="shared" si="155"/>
        <v>9.4357810775095585E-2</v>
      </c>
    </row>
    <row r="1177" spans="1:26" ht="15.75" thickBot="1" x14ac:dyDescent="0.3">
      <c r="A1177" t="s">
        <v>8</v>
      </c>
      <c r="B1177" s="12">
        <v>39399</v>
      </c>
      <c r="C1177">
        <v>91.48</v>
      </c>
      <c r="D1177">
        <v>88.83</v>
      </c>
      <c r="E1177">
        <v>91.95</v>
      </c>
      <c r="F1177">
        <v>87.88</v>
      </c>
      <c r="G1177">
        <v>108.413</v>
      </c>
      <c r="I1177" s="8" t="s">
        <v>1032</v>
      </c>
      <c r="J1177" s="9">
        <v>1.4607000000000001</v>
      </c>
      <c r="K1177" s="9">
        <v>9.8774999999999995</v>
      </c>
      <c r="L1177">
        <f t="shared" si="156"/>
        <v>6.7621688231669737</v>
      </c>
      <c r="M1177" s="6">
        <f t="shared" si="157"/>
        <v>600.6834565619223</v>
      </c>
      <c r="N1177" s="6">
        <f t="shared" si="158"/>
        <v>32</v>
      </c>
      <c r="O1177" s="6">
        <f t="shared" si="159"/>
        <v>55.741933948502492</v>
      </c>
      <c r="P1177" s="7">
        <f t="shared" si="152"/>
        <v>0.10228975336872188</v>
      </c>
      <c r="X1177" s="12">
        <f t="shared" si="153"/>
        <v>39399</v>
      </c>
      <c r="Y1177" s="6">
        <f t="shared" si="154"/>
        <v>600.6834565619223</v>
      </c>
      <c r="Z1177" s="13">
        <f t="shared" si="155"/>
        <v>0.10228975336872188</v>
      </c>
    </row>
    <row r="1178" spans="1:26" ht="15.75" thickBot="1" x14ac:dyDescent="0.3">
      <c r="A1178" t="s">
        <v>8</v>
      </c>
      <c r="B1178" s="12">
        <v>39398</v>
      </c>
      <c r="C1178">
        <v>92.54</v>
      </c>
      <c r="D1178">
        <v>91.98</v>
      </c>
      <c r="E1178">
        <v>93.46</v>
      </c>
      <c r="F1178">
        <v>90.96</v>
      </c>
      <c r="G1178">
        <v>0</v>
      </c>
      <c r="I1178" s="10" t="s">
        <v>1033</v>
      </c>
      <c r="J1178" s="11">
        <v>1.4579</v>
      </c>
      <c r="K1178" s="11">
        <v>9.8305000000000007</v>
      </c>
      <c r="L1178">
        <f t="shared" si="156"/>
        <v>6.7429178956032656</v>
      </c>
      <c r="M1178" s="6">
        <f t="shared" si="157"/>
        <v>620.21358803758835</v>
      </c>
      <c r="N1178" s="6">
        <f t="shared" si="158"/>
        <v>32</v>
      </c>
      <c r="O1178" s="6">
        <f t="shared" si="159"/>
        <v>71.745766360005405</v>
      </c>
      <c r="P1178" s="7">
        <f t="shared" si="152"/>
        <v>0.13081125915565778</v>
      </c>
      <c r="X1178" s="12">
        <f t="shared" si="153"/>
        <v>39398</v>
      </c>
      <c r="Y1178" s="6">
        <f t="shared" si="154"/>
        <v>620.21358803758835</v>
      </c>
      <c r="Z1178" s="13">
        <f t="shared" si="155"/>
        <v>0.13081125915565778</v>
      </c>
    </row>
    <row r="1179" spans="1:26" ht="15.75" thickBot="1" x14ac:dyDescent="0.3">
      <c r="A1179" t="s">
        <v>8</v>
      </c>
      <c r="B1179" s="12">
        <v>39395</v>
      </c>
      <c r="C1179">
        <v>93.3</v>
      </c>
      <c r="D1179">
        <v>93.18</v>
      </c>
      <c r="E1179">
        <v>93.8</v>
      </c>
      <c r="F1179">
        <v>91.8</v>
      </c>
      <c r="G1179">
        <v>88.087000000000003</v>
      </c>
      <c r="I1179" s="8" t="s">
        <v>1034</v>
      </c>
      <c r="J1179" s="9">
        <v>1.4682999999999999</v>
      </c>
      <c r="K1179" s="9">
        <v>9.6571999999999996</v>
      </c>
      <c r="L1179">
        <f t="shared" si="156"/>
        <v>6.577130014302254</v>
      </c>
      <c r="M1179" s="6">
        <f t="shared" si="157"/>
        <v>612.85697473268408</v>
      </c>
      <c r="N1179" s="6">
        <f t="shared" si="158"/>
        <v>30</v>
      </c>
      <c r="O1179" s="6">
        <f t="shared" si="159"/>
        <v>74.808692532768873</v>
      </c>
      <c r="P1179" s="7">
        <f t="shared" si="152"/>
        <v>0.13903713664301456</v>
      </c>
      <c r="X1179" s="12">
        <f t="shared" si="153"/>
        <v>39395</v>
      </c>
      <c r="Y1179" s="6">
        <f t="shared" si="154"/>
        <v>612.85697473268408</v>
      </c>
      <c r="Z1179" s="13">
        <f t="shared" si="155"/>
        <v>0.13903713664301456</v>
      </c>
    </row>
    <row r="1180" spans="1:26" ht="15.75" thickBot="1" x14ac:dyDescent="0.3">
      <c r="A1180" t="s">
        <v>8</v>
      </c>
      <c r="B1180" s="12">
        <v>39394</v>
      </c>
      <c r="C1180">
        <v>92.45</v>
      </c>
      <c r="D1180">
        <v>92.79</v>
      </c>
      <c r="E1180">
        <v>94.76</v>
      </c>
      <c r="F1180">
        <v>92.27</v>
      </c>
      <c r="G1180">
        <v>92.224999999999994</v>
      </c>
      <c r="I1180" s="10" t="s">
        <v>1035</v>
      </c>
      <c r="J1180" s="11">
        <v>1.4665999999999999</v>
      </c>
      <c r="K1180" s="11">
        <v>9.5079999999999991</v>
      </c>
      <c r="L1180">
        <f t="shared" si="156"/>
        <v>6.4830219555434336</v>
      </c>
      <c r="M1180" s="6">
        <f t="shared" si="157"/>
        <v>601.55960725487523</v>
      </c>
      <c r="N1180" s="6">
        <f t="shared" si="158"/>
        <v>30</v>
      </c>
      <c r="O1180" s="6">
        <f t="shared" si="159"/>
        <v>68.635753867399217</v>
      </c>
      <c r="P1180" s="7">
        <f t="shared" si="152"/>
        <v>0.12879092093762187</v>
      </c>
      <c r="X1180" s="12">
        <f t="shared" si="153"/>
        <v>39394</v>
      </c>
      <c r="Y1180" s="6">
        <f t="shared" si="154"/>
        <v>601.55960725487523</v>
      </c>
      <c r="Z1180" s="13">
        <f t="shared" si="155"/>
        <v>0.12879092093762187</v>
      </c>
    </row>
    <row r="1181" spans="1:26" ht="15.75" thickBot="1" x14ac:dyDescent="0.3">
      <c r="A1181" t="s">
        <v>8</v>
      </c>
      <c r="B1181" s="12">
        <v>39393</v>
      </c>
      <c r="C1181">
        <v>93.59</v>
      </c>
      <c r="D1181">
        <v>93.24</v>
      </c>
      <c r="E1181">
        <v>95.19</v>
      </c>
      <c r="F1181">
        <v>91.74</v>
      </c>
      <c r="G1181">
        <v>111.857</v>
      </c>
      <c r="I1181" s="8" t="s">
        <v>1036</v>
      </c>
      <c r="J1181" s="9">
        <v>1.4722</v>
      </c>
      <c r="K1181" s="9">
        <v>9.5610999999999997</v>
      </c>
      <c r="L1181">
        <f t="shared" si="156"/>
        <v>6.4944301046053523</v>
      </c>
      <c r="M1181" s="6">
        <f t="shared" si="157"/>
        <v>605.54066295340306</v>
      </c>
      <c r="N1181" s="6">
        <f t="shared" si="158"/>
        <v>30</v>
      </c>
      <c r="O1181" s="6">
        <f t="shared" si="159"/>
        <v>81.710416661970044</v>
      </c>
      <c r="P1181" s="7">
        <f t="shared" si="152"/>
        <v>0.15598644263185682</v>
      </c>
      <c r="X1181" s="12">
        <f t="shared" si="153"/>
        <v>39393</v>
      </c>
      <c r="Y1181" s="6">
        <f t="shared" si="154"/>
        <v>605.54066295340306</v>
      </c>
      <c r="Z1181" s="13">
        <f t="shared" si="155"/>
        <v>0.15598644263185682</v>
      </c>
    </row>
    <row r="1182" spans="1:26" ht="15.75" thickBot="1" x14ac:dyDescent="0.3">
      <c r="A1182" t="s">
        <v>8</v>
      </c>
      <c r="B1182" s="12">
        <v>39392</v>
      </c>
      <c r="C1182">
        <v>91.05</v>
      </c>
      <c r="D1182">
        <v>93.26</v>
      </c>
      <c r="E1182">
        <v>93.56</v>
      </c>
      <c r="F1182">
        <v>91.05</v>
      </c>
      <c r="G1182">
        <v>119.679</v>
      </c>
      <c r="I1182" s="10" t="s">
        <v>1037</v>
      </c>
      <c r="J1182" s="11">
        <v>1.4547000000000001</v>
      </c>
      <c r="K1182" s="11">
        <v>9.4696999999999996</v>
      </c>
      <c r="L1182">
        <f t="shared" si="156"/>
        <v>6.5097270914965275</v>
      </c>
      <c r="M1182" s="6">
        <f t="shared" si="157"/>
        <v>607.09714855296613</v>
      </c>
      <c r="N1182" s="6">
        <f t="shared" si="158"/>
        <v>32</v>
      </c>
      <c r="O1182" s="6">
        <f t="shared" si="159"/>
        <v>64.263362474867563</v>
      </c>
      <c r="P1182" s="7">
        <f t="shared" si="152"/>
        <v>0.11838497183302048</v>
      </c>
      <c r="X1182" s="12">
        <f t="shared" si="153"/>
        <v>39392</v>
      </c>
      <c r="Y1182" s="6">
        <f t="shared" si="154"/>
        <v>607.09714855296613</v>
      </c>
      <c r="Z1182" s="13">
        <f t="shared" si="155"/>
        <v>0.11838497183302048</v>
      </c>
    </row>
    <row r="1183" spans="1:26" ht="15.75" thickBot="1" x14ac:dyDescent="0.3">
      <c r="A1183" t="s">
        <v>8</v>
      </c>
      <c r="B1183" s="12">
        <v>39391</v>
      </c>
      <c r="C1183">
        <v>91.84</v>
      </c>
      <c r="D1183">
        <v>90.49</v>
      </c>
      <c r="E1183">
        <v>92.31</v>
      </c>
      <c r="F1183">
        <v>90.18</v>
      </c>
      <c r="G1183">
        <v>91.888000000000005</v>
      </c>
      <c r="I1183" s="8" t="s">
        <v>1038</v>
      </c>
      <c r="J1183" s="9">
        <v>1.4488000000000001</v>
      </c>
      <c r="K1183" s="9">
        <v>9.5433000000000003</v>
      </c>
      <c r="L1183">
        <f t="shared" si="156"/>
        <v>6.5870375483158474</v>
      </c>
      <c r="M1183" s="6">
        <f t="shared" si="157"/>
        <v>596.06102774710098</v>
      </c>
      <c r="N1183" s="6">
        <f t="shared" si="158"/>
        <v>32</v>
      </c>
      <c r="O1183" s="6">
        <f t="shared" si="159"/>
        <v>48.773013004737891</v>
      </c>
      <c r="P1183" s="7">
        <f t="shared" si="152"/>
        <v>8.9117634026204429E-2</v>
      </c>
      <c r="X1183" s="12">
        <f t="shared" si="153"/>
        <v>39391</v>
      </c>
      <c r="Y1183" s="6">
        <f t="shared" si="154"/>
        <v>596.06102774710098</v>
      </c>
      <c r="Z1183" s="13">
        <f t="shared" si="155"/>
        <v>8.9117634026204429E-2</v>
      </c>
    </row>
    <row r="1184" spans="1:26" ht="15.75" thickBot="1" x14ac:dyDescent="0.3">
      <c r="A1184" t="s">
        <v>8</v>
      </c>
      <c r="B1184" s="12">
        <v>39388</v>
      </c>
      <c r="C1184">
        <v>90.2</v>
      </c>
      <c r="D1184">
        <v>92.08</v>
      </c>
      <c r="E1184">
        <v>92.21</v>
      </c>
      <c r="F1184">
        <v>89.64</v>
      </c>
      <c r="G1184">
        <v>88.144999999999996</v>
      </c>
      <c r="I1184" s="10" t="s">
        <v>1039</v>
      </c>
      <c r="J1184" s="11">
        <v>1.4479</v>
      </c>
      <c r="K1184" s="11">
        <v>9.4801000000000002</v>
      </c>
      <c r="L1184">
        <f t="shared" si="156"/>
        <v>6.5474825609503418</v>
      </c>
      <c r="M1184" s="6">
        <f t="shared" si="157"/>
        <v>602.89219421230746</v>
      </c>
      <c r="N1184" s="6">
        <f t="shared" si="158"/>
        <v>30</v>
      </c>
      <c r="O1184" s="6">
        <f t="shared" si="159"/>
        <v>69.832573218999983</v>
      </c>
      <c r="P1184" s="7">
        <f t="shared" si="152"/>
        <v>0.13100330707637059</v>
      </c>
      <c r="X1184" s="12">
        <f t="shared" si="153"/>
        <v>39388</v>
      </c>
      <c r="Y1184" s="6">
        <f t="shared" si="154"/>
        <v>602.89219421230746</v>
      </c>
      <c r="Z1184" s="13">
        <f t="shared" si="155"/>
        <v>0.13100330707637059</v>
      </c>
    </row>
    <row r="1185" spans="1:26" ht="15.75" thickBot="1" x14ac:dyDescent="0.3">
      <c r="A1185" t="s">
        <v>8</v>
      </c>
      <c r="B1185" s="12">
        <v>39387</v>
      </c>
      <c r="C1185">
        <v>90.94</v>
      </c>
      <c r="D1185">
        <v>89.72</v>
      </c>
      <c r="E1185">
        <v>91.71</v>
      </c>
      <c r="F1185">
        <v>88.57</v>
      </c>
      <c r="G1185">
        <v>127.41</v>
      </c>
      <c r="I1185" s="8" t="s">
        <v>1040</v>
      </c>
      <c r="J1185" s="9">
        <v>1.4422999999999999</v>
      </c>
      <c r="K1185" s="9">
        <v>9.49</v>
      </c>
      <c r="L1185">
        <f t="shared" si="156"/>
        <v>6.5797684254316025</v>
      </c>
      <c r="M1185" s="6">
        <f t="shared" si="157"/>
        <v>590.33682312972337</v>
      </c>
      <c r="N1185" s="6">
        <f t="shared" si="158"/>
        <v>30</v>
      </c>
      <c r="O1185" s="6">
        <f t="shared" si="159"/>
        <v>56.472182113133272</v>
      </c>
      <c r="P1185" s="7">
        <f t="shared" si="152"/>
        <v>0.10577996326109632</v>
      </c>
      <c r="X1185" s="12">
        <f t="shared" si="153"/>
        <v>39387</v>
      </c>
      <c r="Y1185" s="6">
        <f t="shared" si="154"/>
        <v>590.33682312972337</v>
      </c>
      <c r="Z1185" s="13">
        <f t="shared" si="155"/>
        <v>0.10577996326109632</v>
      </c>
    </row>
    <row r="1186" spans="1:26" ht="15.75" thickBot="1" x14ac:dyDescent="0.3">
      <c r="A1186" t="s">
        <v>8</v>
      </c>
      <c r="B1186" s="12">
        <v>39386</v>
      </c>
      <c r="C1186">
        <v>86.92</v>
      </c>
      <c r="D1186">
        <v>90.63</v>
      </c>
      <c r="E1186">
        <v>91.18</v>
      </c>
      <c r="F1186">
        <v>86.13</v>
      </c>
      <c r="G1186">
        <v>117.533</v>
      </c>
      <c r="I1186" s="10" t="s">
        <v>1041</v>
      </c>
      <c r="J1186" s="11">
        <v>1.4447000000000001</v>
      </c>
      <c r="K1186" s="11">
        <v>9.4822000000000006</v>
      </c>
      <c r="L1186">
        <f t="shared" si="156"/>
        <v>6.5634387762165156</v>
      </c>
      <c r="M1186" s="6">
        <f t="shared" si="157"/>
        <v>594.84445628850278</v>
      </c>
      <c r="N1186" s="6">
        <f t="shared" si="158"/>
        <v>30</v>
      </c>
      <c r="O1186" s="6">
        <f t="shared" si="159"/>
        <v>60.453006035551653</v>
      </c>
      <c r="P1186" s="7">
        <f t="shared" si="152"/>
        <v>0.11312494989756398</v>
      </c>
      <c r="X1186" s="12">
        <f t="shared" si="153"/>
        <v>39386</v>
      </c>
      <c r="Y1186" s="6">
        <f t="shared" si="154"/>
        <v>594.84445628850278</v>
      </c>
      <c r="Z1186" s="13">
        <f t="shared" si="155"/>
        <v>0.11312494989756398</v>
      </c>
    </row>
    <row r="1187" spans="1:26" ht="15.75" thickBot="1" x14ac:dyDescent="0.3">
      <c r="A1187" t="s">
        <v>8</v>
      </c>
      <c r="B1187" s="12">
        <v>39385</v>
      </c>
      <c r="C1187">
        <v>90.25</v>
      </c>
      <c r="D1187">
        <v>87.44</v>
      </c>
      <c r="E1187">
        <v>90.25</v>
      </c>
      <c r="F1187">
        <v>86.64</v>
      </c>
      <c r="G1187">
        <v>114.709</v>
      </c>
      <c r="I1187" s="8" t="s">
        <v>1042</v>
      </c>
      <c r="J1187" s="9">
        <v>1.4407000000000001</v>
      </c>
      <c r="K1187" s="9">
        <v>9.4923000000000002</v>
      </c>
      <c r="L1187">
        <f t="shared" si="156"/>
        <v>6.5886721732491145</v>
      </c>
      <c r="M1187" s="6">
        <f t="shared" si="157"/>
        <v>576.1134948289025</v>
      </c>
      <c r="N1187" s="6">
        <f t="shared" si="158"/>
        <v>32</v>
      </c>
      <c r="O1187" s="6">
        <f t="shared" si="159"/>
        <v>31.365378600677673</v>
      </c>
      <c r="P1187" s="7">
        <f t="shared" si="152"/>
        <v>5.757776422954531E-2</v>
      </c>
      <c r="X1187" s="12">
        <f t="shared" si="153"/>
        <v>39385</v>
      </c>
      <c r="Y1187" s="6">
        <f t="shared" si="154"/>
        <v>576.1134948289025</v>
      </c>
      <c r="Z1187" s="13">
        <f t="shared" si="155"/>
        <v>5.757776422954531E-2</v>
      </c>
    </row>
    <row r="1188" spans="1:26" ht="15.75" thickBot="1" x14ac:dyDescent="0.3">
      <c r="A1188" t="s">
        <v>8</v>
      </c>
      <c r="B1188" s="12">
        <v>39384</v>
      </c>
      <c r="C1188">
        <v>88.69</v>
      </c>
      <c r="D1188">
        <v>90.32</v>
      </c>
      <c r="E1188">
        <v>90.49</v>
      </c>
      <c r="F1188">
        <v>88.69</v>
      </c>
      <c r="G1188">
        <v>99.403000000000006</v>
      </c>
      <c r="I1188" s="10" t="s">
        <v>1043</v>
      </c>
      <c r="J1188" s="11">
        <v>1.4391</v>
      </c>
      <c r="K1188" s="11">
        <v>9.4049999999999994</v>
      </c>
      <c r="L1188">
        <f t="shared" si="156"/>
        <v>6.5353345841150716</v>
      </c>
      <c r="M1188" s="6">
        <f t="shared" si="157"/>
        <v>590.2714196372732</v>
      </c>
      <c r="N1188" s="6">
        <f t="shared" si="158"/>
        <v>32</v>
      </c>
      <c r="O1188" s="6">
        <f t="shared" si="159"/>
        <v>40.728323727541124</v>
      </c>
      <c r="P1188" s="7">
        <f t="shared" si="152"/>
        <v>7.4113065982783555E-2</v>
      </c>
      <c r="X1188" s="12">
        <f t="shared" si="153"/>
        <v>39384</v>
      </c>
      <c r="Y1188" s="6">
        <f t="shared" si="154"/>
        <v>590.2714196372732</v>
      </c>
      <c r="Z1188" s="13">
        <f t="shared" si="155"/>
        <v>7.4113065982783555E-2</v>
      </c>
    </row>
    <row r="1189" spans="1:26" ht="15.75" thickBot="1" x14ac:dyDescent="0.3">
      <c r="A1189" t="s">
        <v>8</v>
      </c>
      <c r="B1189" s="12">
        <v>39381</v>
      </c>
      <c r="C1189">
        <v>87.1</v>
      </c>
      <c r="D1189">
        <v>88.69</v>
      </c>
      <c r="E1189">
        <v>89.3</v>
      </c>
      <c r="F1189">
        <v>87.46</v>
      </c>
      <c r="G1189">
        <v>111.33</v>
      </c>
      <c r="I1189" s="8" t="s">
        <v>1044</v>
      </c>
      <c r="J1189" s="9">
        <v>1.4383999999999999</v>
      </c>
      <c r="K1189" s="9">
        <v>9.3629999999999995</v>
      </c>
      <c r="L1189">
        <f t="shared" si="156"/>
        <v>6.5093159065628479</v>
      </c>
      <c r="M1189" s="6">
        <f t="shared" si="157"/>
        <v>577.31122775305892</v>
      </c>
      <c r="N1189" s="6">
        <f t="shared" si="158"/>
        <v>30</v>
      </c>
      <c r="O1189" s="6">
        <f t="shared" si="159"/>
        <v>38.759734867095858</v>
      </c>
      <c r="P1189" s="7">
        <f t="shared" si="152"/>
        <v>7.1970341516262651E-2</v>
      </c>
      <c r="X1189" s="12">
        <f t="shared" si="153"/>
        <v>39381</v>
      </c>
      <c r="Y1189" s="6">
        <f t="shared" si="154"/>
        <v>577.31122775305892</v>
      </c>
      <c r="Z1189" s="13">
        <f t="shared" si="155"/>
        <v>7.1970341516262651E-2</v>
      </c>
    </row>
    <row r="1190" spans="1:26" ht="15.75" thickBot="1" x14ac:dyDescent="0.3">
      <c r="A1190" t="s">
        <v>8</v>
      </c>
      <c r="B1190" s="12">
        <v>39380</v>
      </c>
      <c r="C1190">
        <v>85.04</v>
      </c>
      <c r="D1190">
        <v>87.48</v>
      </c>
      <c r="E1190">
        <v>87.59</v>
      </c>
      <c r="F1190">
        <v>84.7</v>
      </c>
      <c r="G1190">
        <v>113.357</v>
      </c>
      <c r="I1190" s="10" t="s">
        <v>1045</v>
      </c>
      <c r="J1190" s="11">
        <v>1.4309000000000001</v>
      </c>
      <c r="K1190" s="11">
        <v>9.4438999999999993</v>
      </c>
      <c r="L1190">
        <f t="shared" si="156"/>
        <v>6.5999720455657274</v>
      </c>
      <c r="M1190" s="6">
        <f t="shared" si="157"/>
        <v>577.36555454608981</v>
      </c>
      <c r="N1190" s="6">
        <f t="shared" si="158"/>
        <v>30</v>
      </c>
      <c r="O1190" s="6">
        <f t="shared" si="159"/>
        <v>33.249684703469711</v>
      </c>
      <c r="P1190" s="7">
        <f t="shared" si="152"/>
        <v>6.1107728236426628E-2</v>
      </c>
      <c r="X1190" s="12">
        <f t="shared" si="153"/>
        <v>39380</v>
      </c>
      <c r="Y1190" s="6">
        <f t="shared" si="154"/>
        <v>577.36555454608981</v>
      </c>
      <c r="Z1190" s="13">
        <f t="shared" si="155"/>
        <v>6.1107728236426628E-2</v>
      </c>
    </row>
    <row r="1191" spans="1:26" ht="15.75" thickBot="1" x14ac:dyDescent="0.3">
      <c r="A1191" t="s">
        <v>8</v>
      </c>
      <c r="B1191" s="12">
        <v>39379</v>
      </c>
      <c r="C1191">
        <v>82.55</v>
      </c>
      <c r="D1191">
        <v>84.37</v>
      </c>
      <c r="E1191">
        <v>85.08</v>
      </c>
      <c r="F1191">
        <v>82.41</v>
      </c>
      <c r="G1191">
        <v>94.591999999999999</v>
      </c>
      <c r="I1191" s="8" t="s">
        <v>1046</v>
      </c>
      <c r="J1191" s="9">
        <v>1.423</v>
      </c>
      <c r="K1191" s="9">
        <v>9.4715000000000007</v>
      </c>
      <c r="L1191">
        <f t="shared" si="156"/>
        <v>6.6560084328882647</v>
      </c>
      <c r="M1191" s="6">
        <f t="shared" si="157"/>
        <v>561.56743148278292</v>
      </c>
      <c r="N1191" s="6">
        <f t="shared" si="158"/>
        <v>30</v>
      </c>
      <c r="O1191" s="6">
        <f t="shared" si="159"/>
        <v>10.142360980409308</v>
      </c>
      <c r="P1191" s="7">
        <f t="shared" si="152"/>
        <v>1.8392999380984165E-2</v>
      </c>
      <c r="X1191" s="12">
        <f t="shared" si="153"/>
        <v>39379</v>
      </c>
      <c r="Y1191" s="6">
        <f t="shared" si="154"/>
        <v>561.56743148278292</v>
      </c>
      <c r="Z1191" s="13">
        <f t="shared" si="155"/>
        <v>1.8392999380984165E-2</v>
      </c>
    </row>
    <row r="1192" spans="1:26" ht="15.75" thickBot="1" x14ac:dyDescent="0.3">
      <c r="A1192" t="s">
        <v>8</v>
      </c>
      <c r="B1192" s="12">
        <v>39378</v>
      </c>
      <c r="C1192">
        <v>83</v>
      </c>
      <c r="D1192">
        <v>82.85</v>
      </c>
      <c r="E1192">
        <v>84.04</v>
      </c>
      <c r="F1192">
        <v>82.35</v>
      </c>
      <c r="G1192">
        <v>93.882999999999996</v>
      </c>
      <c r="I1192" s="10" t="s">
        <v>1047</v>
      </c>
      <c r="J1192" s="11">
        <v>1.4254</v>
      </c>
      <c r="K1192" s="11">
        <v>9.6110000000000007</v>
      </c>
      <c r="L1192">
        <f t="shared" si="156"/>
        <v>6.742668724568543</v>
      </c>
      <c r="M1192" s="6">
        <f t="shared" si="157"/>
        <v>558.6301038305038</v>
      </c>
      <c r="N1192" s="6">
        <f t="shared" si="158"/>
        <v>32</v>
      </c>
      <c r="O1192" s="6">
        <f t="shared" si="159"/>
        <v>0.55543659440161264</v>
      </c>
      <c r="P1192" s="7">
        <f t="shared" si="152"/>
        <v>9.9527290344936323E-4</v>
      </c>
      <c r="X1192" s="12">
        <f t="shared" si="153"/>
        <v>39378</v>
      </c>
      <c r="Y1192" s="6">
        <f t="shared" si="154"/>
        <v>558.6301038305038</v>
      </c>
      <c r="Z1192" s="13">
        <f t="shared" si="155"/>
        <v>9.9527290344936323E-4</v>
      </c>
    </row>
    <row r="1193" spans="1:26" ht="15.75" thickBot="1" x14ac:dyDescent="0.3">
      <c r="A1193" t="s">
        <v>8</v>
      </c>
      <c r="B1193" s="12">
        <v>39377</v>
      </c>
      <c r="C1193">
        <v>83.66</v>
      </c>
      <c r="D1193">
        <v>83.27</v>
      </c>
      <c r="E1193">
        <v>84.09</v>
      </c>
      <c r="F1193">
        <v>81.63</v>
      </c>
      <c r="G1193">
        <v>99.298000000000002</v>
      </c>
      <c r="I1193" s="8" t="s">
        <v>1048</v>
      </c>
      <c r="J1193" s="9">
        <v>1.4166000000000001</v>
      </c>
      <c r="K1193" s="9">
        <v>9.7484999999999999</v>
      </c>
      <c r="L1193">
        <f t="shared" si="156"/>
        <v>6.8816179584921642</v>
      </c>
      <c r="M1193" s="6">
        <f t="shared" si="157"/>
        <v>573.03232740364251</v>
      </c>
      <c r="N1193" s="6">
        <f t="shared" si="158"/>
        <v>32</v>
      </c>
      <c r="O1193" s="6">
        <f t="shared" si="159"/>
        <v>13.111205521960301</v>
      </c>
      <c r="P1193" s="7">
        <f t="shared" si="152"/>
        <v>2.341616525895383E-2</v>
      </c>
      <c r="X1193" s="12">
        <f t="shared" si="153"/>
        <v>39377</v>
      </c>
      <c r="Y1193" s="6">
        <f t="shared" si="154"/>
        <v>573.03232740364251</v>
      </c>
      <c r="Z1193" s="13">
        <f t="shared" si="155"/>
        <v>2.341616525895383E-2</v>
      </c>
    </row>
    <row r="1194" spans="1:26" ht="15.75" thickBot="1" x14ac:dyDescent="0.3">
      <c r="A1194" t="s">
        <v>8</v>
      </c>
      <c r="B1194" s="12">
        <v>39374</v>
      </c>
      <c r="C1194">
        <v>84.48</v>
      </c>
      <c r="D1194">
        <v>83.79</v>
      </c>
      <c r="E1194">
        <v>84.85</v>
      </c>
      <c r="F1194">
        <v>83.08</v>
      </c>
      <c r="G1194">
        <v>100.167</v>
      </c>
      <c r="I1194" s="10" t="s">
        <v>1049</v>
      </c>
      <c r="J1194" s="11">
        <v>1.4288000000000001</v>
      </c>
      <c r="K1194" s="11">
        <v>9.6997</v>
      </c>
      <c r="L1194">
        <f t="shared" si="156"/>
        <v>6.7887038073908172</v>
      </c>
      <c r="M1194" s="6">
        <f t="shared" si="157"/>
        <v>568.82549202127666</v>
      </c>
      <c r="N1194" s="6">
        <f t="shared" si="158"/>
        <v>30</v>
      </c>
      <c r="O1194" s="6">
        <f t="shared" si="159"/>
        <v>12.915375384425147</v>
      </c>
      <c r="P1194" s="7">
        <f t="shared" si="152"/>
        <v>2.3232848257125929E-2</v>
      </c>
      <c r="X1194" s="12">
        <f t="shared" si="153"/>
        <v>39374</v>
      </c>
      <c r="Y1194" s="6">
        <f t="shared" si="154"/>
        <v>568.82549202127666</v>
      </c>
      <c r="Z1194" s="13">
        <f t="shared" si="155"/>
        <v>2.3232848257125929E-2</v>
      </c>
    </row>
    <row r="1195" spans="1:26" ht="15.75" thickBot="1" x14ac:dyDescent="0.3">
      <c r="A1195" t="s">
        <v>8</v>
      </c>
      <c r="B1195" s="12">
        <v>39373</v>
      </c>
      <c r="C1195">
        <v>83</v>
      </c>
      <c r="D1195">
        <v>84.6</v>
      </c>
      <c r="E1195">
        <v>84.88</v>
      </c>
      <c r="F1195">
        <v>82.77</v>
      </c>
      <c r="G1195">
        <v>111.295</v>
      </c>
      <c r="I1195" s="8" t="s">
        <v>1050</v>
      </c>
      <c r="J1195" s="9">
        <v>1.4298999999999999</v>
      </c>
      <c r="K1195" s="9">
        <v>9.7787000000000006</v>
      </c>
      <c r="L1195">
        <f t="shared" si="156"/>
        <v>6.8387299811175613</v>
      </c>
      <c r="M1195" s="6">
        <f t="shared" si="157"/>
        <v>578.55655640254565</v>
      </c>
      <c r="N1195" s="6">
        <f t="shared" si="158"/>
        <v>30</v>
      </c>
      <c r="O1195" s="6">
        <f t="shared" si="159"/>
        <v>20.554253813665582</v>
      </c>
      <c r="P1195" s="7">
        <f t="shared" si="152"/>
        <v>3.6835428309709616E-2</v>
      </c>
      <c r="X1195" s="12">
        <f t="shared" si="153"/>
        <v>39373</v>
      </c>
      <c r="Y1195" s="6">
        <f t="shared" si="154"/>
        <v>578.55655640254565</v>
      </c>
      <c r="Z1195" s="13">
        <f t="shared" si="155"/>
        <v>3.6835428309709616E-2</v>
      </c>
    </row>
    <row r="1196" spans="1:26" ht="15.75" thickBot="1" x14ac:dyDescent="0.3">
      <c r="A1196" t="s">
        <v>8</v>
      </c>
      <c r="B1196" s="12">
        <v>39372</v>
      </c>
      <c r="C1196">
        <v>83.4</v>
      </c>
      <c r="D1196">
        <v>83.13</v>
      </c>
      <c r="E1196">
        <v>84.43</v>
      </c>
      <c r="F1196">
        <v>82.65</v>
      </c>
      <c r="G1196">
        <v>134.75899999999999</v>
      </c>
      <c r="I1196" s="10" t="s">
        <v>1051</v>
      </c>
      <c r="J1196" s="11">
        <v>1.42</v>
      </c>
      <c r="K1196" s="11">
        <v>9.6592000000000002</v>
      </c>
      <c r="L1196">
        <f t="shared" si="156"/>
        <v>6.8022535211267607</v>
      </c>
      <c r="M1196" s="6">
        <f t="shared" si="157"/>
        <v>565.47133521126761</v>
      </c>
      <c r="N1196" s="6">
        <f t="shared" si="158"/>
        <v>30</v>
      </c>
      <c r="O1196" s="6">
        <f t="shared" si="159"/>
        <v>11.25083798564242</v>
      </c>
      <c r="P1196" s="7">
        <f t="shared" si="152"/>
        <v>2.0300292107496995E-2</v>
      </c>
      <c r="X1196" s="12">
        <f t="shared" si="153"/>
        <v>39372</v>
      </c>
      <c r="Y1196" s="6">
        <f t="shared" si="154"/>
        <v>565.47133521126761</v>
      </c>
      <c r="Z1196" s="13">
        <f t="shared" si="155"/>
        <v>2.0300292107496995E-2</v>
      </c>
    </row>
    <row r="1197" spans="1:26" ht="15.75" thickBot="1" x14ac:dyDescent="0.3">
      <c r="A1197" t="s">
        <v>8</v>
      </c>
      <c r="B1197" s="12">
        <v>39371</v>
      </c>
      <c r="C1197">
        <v>82.85</v>
      </c>
      <c r="D1197">
        <v>84.16</v>
      </c>
      <c r="E1197">
        <v>84.49</v>
      </c>
      <c r="F1197">
        <v>82.84</v>
      </c>
      <c r="G1197">
        <v>15.606</v>
      </c>
      <c r="I1197" s="8" t="s">
        <v>1052</v>
      </c>
      <c r="J1197" s="9">
        <v>1.415</v>
      </c>
      <c r="K1197" s="9">
        <v>9.7399000000000004</v>
      </c>
      <c r="L1197">
        <f t="shared" si="156"/>
        <v>6.8833215547703182</v>
      </c>
      <c r="M1197" s="6">
        <f t="shared" si="157"/>
        <v>579.30034204946992</v>
      </c>
      <c r="N1197" s="6">
        <f t="shared" si="158"/>
        <v>32</v>
      </c>
      <c r="O1197" s="6">
        <f t="shared" si="159"/>
        <v>31.275242482370345</v>
      </c>
      <c r="P1197" s="7">
        <f t="shared" si="152"/>
        <v>5.7068996487707475E-2</v>
      </c>
      <c r="X1197" s="12">
        <f t="shared" si="153"/>
        <v>39371</v>
      </c>
      <c r="Y1197" s="6">
        <f t="shared" si="154"/>
        <v>579.30034204946992</v>
      </c>
      <c r="Z1197" s="13">
        <f t="shared" si="155"/>
        <v>5.7068996487707475E-2</v>
      </c>
    </row>
    <row r="1198" spans="1:26" ht="15.75" thickBot="1" x14ac:dyDescent="0.3">
      <c r="A1198" t="s">
        <v>8</v>
      </c>
      <c r="B1198" s="12">
        <v>39370</v>
      </c>
      <c r="C1198">
        <v>80</v>
      </c>
      <c r="D1198">
        <v>82.75</v>
      </c>
      <c r="E1198">
        <v>83</v>
      </c>
      <c r="F1198">
        <v>80</v>
      </c>
      <c r="G1198">
        <v>49.912999999999997</v>
      </c>
      <c r="I1198" s="10" t="s">
        <v>1053</v>
      </c>
      <c r="J1198" s="11">
        <v>1.4226000000000001</v>
      </c>
      <c r="K1198" s="11">
        <v>9.6043000000000003</v>
      </c>
      <c r="L1198">
        <f t="shared" si="156"/>
        <v>6.751230141993533</v>
      </c>
      <c r="M1198" s="6">
        <f t="shared" si="157"/>
        <v>558.66429424996488</v>
      </c>
      <c r="N1198" s="6">
        <f t="shared" si="158"/>
        <v>32</v>
      </c>
      <c r="O1198" s="6">
        <f t="shared" si="159"/>
        <v>6.2264587458992082</v>
      </c>
      <c r="P1198" s="7">
        <f t="shared" si="152"/>
        <v>1.1270876731710358E-2</v>
      </c>
      <c r="X1198" s="12">
        <f t="shared" si="153"/>
        <v>39370</v>
      </c>
      <c r="Y1198" s="6">
        <f t="shared" si="154"/>
        <v>558.66429424996488</v>
      </c>
      <c r="Z1198" s="13">
        <f t="shared" si="155"/>
        <v>1.1270876731710358E-2</v>
      </c>
    </row>
    <row r="1199" spans="1:26" ht="15.75" thickBot="1" x14ac:dyDescent="0.3">
      <c r="A1199" t="s">
        <v>8</v>
      </c>
      <c r="B1199" s="12">
        <v>39367</v>
      </c>
      <c r="C1199">
        <v>80.069999999999993</v>
      </c>
      <c r="D1199">
        <v>80.55</v>
      </c>
      <c r="E1199">
        <v>80.92</v>
      </c>
      <c r="F1199">
        <v>79.650000000000006</v>
      </c>
      <c r="G1199">
        <v>52.625999999999998</v>
      </c>
      <c r="I1199" s="8" t="s">
        <v>1054</v>
      </c>
      <c r="J1199" s="9">
        <v>1.4173</v>
      </c>
      <c r="K1199" s="9">
        <v>9.5884</v>
      </c>
      <c r="L1199">
        <f t="shared" si="156"/>
        <v>6.7652578847103646</v>
      </c>
      <c r="M1199" s="6">
        <f t="shared" si="157"/>
        <v>544.94152261341981</v>
      </c>
      <c r="N1199" s="6">
        <f t="shared" si="158"/>
        <v>30</v>
      </c>
      <c r="O1199" s="6">
        <f t="shared" si="159"/>
        <v>-13.95167148092662</v>
      </c>
      <c r="P1199" s="7">
        <f t="shared" si="152"/>
        <v>-2.4963036995886995E-2</v>
      </c>
      <c r="X1199" s="12">
        <f t="shared" si="153"/>
        <v>39367</v>
      </c>
      <c r="Y1199" s="6">
        <f t="shared" si="154"/>
        <v>544.94152261341981</v>
      </c>
      <c r="Z1199" s="13">
        <f t="shared" si="155"/>
        <v>-2.4963036995886995E-2</v>
      </c>
    </row>
    <row r="1200" spans="1:26" ht="15.75" thickBot="1" x14ac:dyDescent="0.3">
      <c r="A1200" t="s">
        <v>8</v>
      </c>
      <c r="B1200" s="12">
        <v>39366</v>
      </c>
      <c r="C1200">
        <v>78.8</v>
      </c>
      <c r="D1200">
        <v>80.150000000000006</v>
      </c>
      <c r="E1200">
        <v>80.680000000000007</v>
      </c>
      <c r="F1200">
        <v>78.69</v>
      </c>
      <c r="G1200">
        <v>85.808000000000007</v>
      </c>
      <c r="I1200" s="10" t="s">
        <v>1055</v>
      </c>
      <c r="J1200" s="11">
        <v>1.4198999999999999</v>
      </c>
      <c r="K1200" s="11">
        <v>9.7164000000000001</v>
      </c>
      <c r="L1200">
        <f t="shared" si="156"/>
        <v>6.8430171138812597</v>
      </c>
      <c r="M1200" s="6">
        <f t="shared" si="157"/>
        <v>548.46782167758295</v>
      </c>
      <c r="N1200" s="6">
        <f t="shared" si="158"/>
        <v>30</v>
      </c>
      <c r="O1200" s="6">
        <f t="shared" si="159"/>
        <v>0.9562678581386308</v>
      </c>
      <c r="P1200" s="7">
        <f t="shared" si="152"/>
        <v>1.746571102413638E-3</v>
      </c>
      <c r="X1200" s="12">
        <f t="shared" si="153"/>
        <v>39366</v>
      </c>
      <c r="Y1200" s="6">
        <f t="shared" si="154"/>
        <v>548.46782167758295</v>
      </c>
      <c r="Z1200" s="13">
        <f t="shared" si="155"/>
        <v>1.746571102413638E-3</v>
      </c>
    </row>
    <row r="1201" spans="1:26" ht="15.75" thickBot="1" x14ac:dyDescent="0.3">
      <c r="A1201" t="s">
        <v>8</v>
      </c>
      <c r="B1201" s="12">
        <v>39365</v>
      </c>
      <c r="C1201">
        <v>77.38</v>
      </c>
      <c r="D1201">
        <v>78.599999999999994</v>
      </c>
      <c r="E1201">
        <v>78.67</v>
      </c>
      <c r="F1201">
        <v>77.02</v>
      </c>
      <c r="G1201">
        <v>79.152000000000001</v>
      </c>
      <c r="I1201" s="8" t="s">
        <v>1056</v>
      </c>
      <c r="J1201" s="9">
        <v>1.4146000000000001</v>
      </c>
      <c r="K1201" s="9">
        <v>9.6835000000000004</v>
      </c>
      <c r="L1201">
        <f t="shared" si="156"/>
        <v>6.8453979923653332</v>
      </c>
      <c r="M1201" s="6">
        <f t="shared" si="157"/>
        <v>538.04828219991521</v>
      </c>
      <c r="N1201" s="6">
        <f t="shared" si="158"/>
        <v>30</v>
      </c>
      <c r="O1201" s="6">
        <f t="shared" si="159"/>
        <v>-7.4869059117194183</v>
      </c>
      <c r="P1201" s="7">
        <f t="shared" si="152"/>
        <v>-1.3723965153623324E-2</v>
      </c>
      <c r="X1201" s="12">
        <f t="shared" si="153"/>
        <v>39365</v>
      </c>
      <c r="Y1201" s="6">
        <f t="shared" si="154"/>
        <v>538.04828219991521</v>
      </c>
      <c r="Z1201" s="13">
        <f t="shared" si="155"/>
        <v>-1.3723965153623324E-2</v>
      </c>
    </row>
    <row r="1202" spans="1:26" ht="15.75" thickBot="1" x14ac:dyDescent="0.3">
      <c r="A1202" t="s">
        <v>8</v>
      </c>
      <c r="B1202" s="12">
        <v>39364</v>
      </c>
      <c r="C1202">
        <v>76.41</v>
      </c>
      <c r="D1202">
        <v>77.489999999999995</v>
      </c>
      <c r="E1202">
        <v>78.150000000000006</v>
      </c>
      <c r="F1202">
        <v>75.64</v>
      </c>
      <c r="G1202">
        <v>97.516999999999996</v>
      </c>
      <c r="I1202" s="10" t="s">
        <v>1057</v>
      </c>
      <c r="J1202" s="11">
        <v>1.4036999999999999</v>
      </c>
      <c r="K1202" s="11">
        <v>9.6537000000000006</v>
      </c>
      <c r="L1202">
        <f t="shared" si="156"/>
        <v>6.8773242145757649</v>
      </c>
      <c r="M1202" s="6">
        <f t="shared" si="157"/>
        <v>532.92385338747602</v>
      </c>
      <c r="N1202" s="6">
        <f t="shared" si="158"/>
        <v>32</v>
      </c>
      <c r="O1202" s="6">
        <f t="shared" si="159"/>
        <v>-7.27758644897267</v>
      </c>
      <c r="P1202" s="7">
        <f t="shared" si="152"/>
        <v>-1.3471986396733839E-2</v>
      </c>
      <c r="X1202" s="12">
        <f t="shared" si="153"/>
        <v>39364</v>
      </c>
      <c r="Y1202" s="6">
        <f t="shared" si="154"/>
        <v>532.92385338747602</v>
      </c>
      <c r="Z1202" s="13">
        <f t="shared" si="155"/>
        <v>-1.3471986396733839E-2</v>
      </c>
    </row>
    <row r="1203" spans="1:26" ht="15.75" thickBot="1" x14ac:dyDescent="0.3">
      <c r="A1203" t="s">
        <v>8</v>
      </c>
      <c r="B1203" s="12">
        <v>39363</v>
      </c>
      <c r="C1203">
        <v>78.38</v>
      </c>
      <c r="D1203">
        <v>76.58</v>
      </c>
      <c r="E1203">
        <v>78.650000000000006</v>
      </c>
      <c r="F1203">
        <v>76.150000000000006</v>
      </c>
      <c r="G1203">
        <v>77.254999999999995</v>
      </c>
      <c r="I1203" s="8" t="s">
        <v>1058</v>
      </c>
      <c r="J1203" s="9">
        <v>1.4089</v>
      </c>
      <c r="K1203" s="9">
        <v>9.6372999999999998</v>
      </c>
      <c r="L1203">
        <f t="shared" si="156"/>
        <v>6.840300943998864</v>
      </c>
      <c r="M1203" s="6">
        <f t="shared" si="157"/>
        <v>523.83024629143301</v>
      </c>
      <c r="N1203" s="6">
        <f t="shared" si="158"/>
        <v>32</v>
      </c>
      <c r="O1203" s="6">
        <f t="shared" si="159"/>
        <v>-17.21157827510433</v>
      </c>
      <c r="P1203" s="7">
        <f t="shared" si="152"/>
        <v>-3.1811918217031755E-2</v>
      </c>
      <c r="X1203" s="12">
        <f t="shared" si="153"/>
        <v>39363</v>
      </c>
      <c r="Y1203" s="6">
        <f t="shared" si="154"/>
        <v>523.83024629143301</v>
      </c>
      <c r="Z1203" s="13">
        <f t="shared" si="155"/>
        <v>-3.1811918217031755E-2</v>
      </c>
    </row>
    <row r="1204" spans="1:26" ht="15.75" thickBot="1" x14ac:dyDescent="0.3">
      <c r="A1204" t="s">
        <v>8</v>
      </c>
      <c r="B1204" s="12">
        <v>39360</v>
      </c>
      <c r="C1204">
        <v>78.849999999999994</v>
      </c>
      <c r="D1204">
        <v>78.900000000000006</v>
      </c>
      <c r="E1204">
        <v>79.209999999999994</v>
      </c>
      <c r="F1204">
        <v>78.17</v>
      </c>
      <c r="G1204">
        <v>68.284000000000006</v>
      </c>
      <c r="I1204" s="10" t="s">
        <v>1059</v>
      </c>
      <c r="J1204" s="11">
        <v>1.4136</v>
      </c>
      <c r="K1204" s="11">
        <v>9.7256</v>
      </c>
      <c r="L1204">
        <f t="shared" si="156"/>
        <v>6.8800226372382571</v>
      </c>
      <c r="M1204" s="6">
        <f t="shared" si="157"/>
        <v>542.83378607809857</v>
      </c>
      <c r="N1204" s="6">
        <f t="shared" si="158"/>
        <v>30</v>
      </c>
      <c r="O1204" s="6">
        <f t="shared" si="159"/>
        <v>3.2396206380043395</v>
      </c>
      <c r="P1204" s="7">
        <f t="shared" si="152"/>
        <v>6.0038096137716712E-3</v>
      </c>
      <c r="X1204" s="12">
        <f t="shared" si="153"/>
        <v>39360</v>
      </c>
      <c r="Y1204" s="6">
        <f t="shared" si="154"/>
        <v>542.83378607809857</v>
      </c>
      <c r="Z1204" s="13">
        <f t="shared" si="155"/>
        <v>6.0038096137716712E-3</v>
      </c>
    </row>
    <row r="1205" spans="1:26" ht="15.75" thickBot="1" x14ac:dyDescent="0.3">
      <c r="A1205" t="s">
        <v>8</v>
      </c>
      <c r="B1205" s="12">
        <v>39359</v>
      </c>
      <c r="C1205">
        <v>76.900000000000006</v>
      </c>
      <c r="D1205">
        <v>78.97</v>
      </c>
      <c r="E1205">
        <v>79.28</v>
      </c>
      <c r="F1205">
        <v>76.56</v>
      </c>
      <c r="G1205">
        <v>80.012</v>
      </c>
      <c r="I1205" s="8" t="s">
        <v>1060</v>
      </c>
      <c r="J1205" s="9">
        <v>1.4109</v>
      </c>
      <c r="K1205" s="9">
        <v>9.7780000000000005</v>
      </c>
      <c r="L1205">
        <f t="shared" si="156"/>
        <v>6.9303281593309238</v>
      </c>
      <c r="M1205" s="6">
        <f t="shared" si="157"/>
        <v>547.28801474236309</v>
      </c>
      <c r="N1205" s="6">
        <f t="shared" si="158"/>
        <v>30</v>
      </c>
      <c r="O1205" s="6">
        <f t="shared" si="159"/>
        <v>9.9636436083425224</v>
      </c>
      <c r="P1205" s="7">
        <f t="shared" si="152"/>
        <v>1.8543070338154027E-2</v>
      </c>
      <c r="X1205" s="12">
        <f t="shared" si="153"/>
        <v>39359</v>
      </c>
      <c r="Y1205" s="6">
        <f t="shared" si="154"/>
        <v>547.28801474236309</v>
      </c>
      <c r="Z1205" s="13">
        <f t="shared" si="155"/>
        <v>1.8543070338154027E-2</v>
      </c>
    </row>
    <row r="1206" spans="1:26" ht="15.75" thickBot="1" x14ac:dyDescent="0.3">
      <c r="A1206" t="s">
        <v>8</v>
      </c>
      <c r="B1206" s="12">
        <v>39358</v>
      </c>
      <c r="C1206">
        <v>77.45</v>
      </c>
      <c r="D1206">
        <v>77.19</v>
      </c>
      <c r="E1206">
        <v>77.86</v>
      </c>
      <c r="F1206">
        <v>76.849999999999994</v>
      </c>
      <c r="G1206">
        <v>90.71</v>
      </c>
      <c r="I1206" s="10" t="s">
        <v>1061</v>
      </c>
      <c r="J1206" s="11">
        <v>1.4195</v>
      </c>
      <c r="K1206" s="11">
        <v>9.8027999999999995</v>
      </c>
      <c r="L1206">
        <f t="shared" si="156"/>
        <v>6.9058119056005633</v>
      </c>
      <c r="M1206" s="6">
        <f t="shared" si="157"/>
        <v>533.05962099330748</v>
      </c>
      <c r="N1206" s="6">
        <f t="shared" si="158"/>
        <v>30</v>
      </c>
      <c r="O1206" s="6">
        <f t="shared" si="159"/>
        <v>3.3842842855609661</v>
      </c>
      <c r="P1206" s="7">
        <f t="shared" si="152"/>
        <v>6.3893559904003566E-3</v>
      </c>
      <c r="X1206" s="12">
        <f t="shared" si="153"/>
        <v>39358</v>
      </c>
      <c r="Y1206" s="6">
        <f t="shared" si="154"/>
        <v>533.05962099330748</v>
      </c>
      <c r="Z1206" s="13">
        <f t="shared" si="155"/>
        <v>6.3893559904003566E-3</v>
      </c>
    </row>
    <row r="1207" spans="1:26" ht="15.75" thickBot="1" x14ac:dyDescent="0.3">
      <c r="A1207" t="s">
        <v>8</v>
      </c>
      <c r="B1207" s="12">
        <v>39357</v>
      </c>
      <c r="C1207">
        <v>77.56</v>
      </c>
      <c r="D1207">
        <v>77.38</v>
      </c>
      <c r="E1207">
        <v>77.739999999999995</v>
      </c>
      <c r="F1207">
        <v>76.31</v>
      </c>
      <c r="G1207">
        <v>100.379</v>
      </c>
      <c r="I1207" s="8" t="s">
        <v>1062</v>
      </c>
      <c r="J1207" s="9">
        <v>1.4165000000000001</v>
      </c>
      <c r="K1207" s="9">
        <v>9.7728000000000002</v>
      </c>
      <c r="L1207">
        <f t="shared" si="156"/>
        <v>6.8992587363219195</v>
      </c>
      <c r="M1207" s="6">
        <f t="shared" si="157"/>
        <v>533.8646410165901</v>
      </c>
      <c r="N1207" s="6">
        <f t="shared" si="158"/>
        <v>32</v>
      </c>
      <c r="O1207" s="6">
        <f t="shared" si="159"/>
        <v>15.195899681311062</v>
      </c>
      <c r="P1207" s="7">
        <f t="shared" si="152"/>
        <v>2.9297889905973904E-2</v>
      </c>
      <c r="X1207" s="12">
        <f t="shared" si="153"/>
        <v>39357</v>
      </c>
      <c r="Y1207" s="6">
        <f t="shared" si="154"/>
        <v>533.8646410165901</v>
      </c>
      <c r="Z1207" s="13">
        <f t="shared" si="155"/>
        <v>2.9297889905973904E-2</v>
      </c>
    </row>
    <row r="1208" spans="1:26" ht="15.75" thickBot="1" x14ac:dyDescent="0.3">
      <c r="A1208" t="s">
        <v>8</v>
      </c>
      <c r="B1208" s="12">
        <v>39356</v>
      </c>
      <c r="C1208">
        <v>79.25</v>
      </c>
      <c r="D1208">
        <v>77.64</v>
      </c>
      <c r="E1208">
        <v>79.540000000000006</v>
      </c>
      <c r="F1208">
        <v>76.92</v>
      </c>
      <c r="G1208">
        <v>108.13500000000001</v>
      </c>
      <c r="I1208" s="10" t="s">
        <v>1063</v>
      </c>
      <c r="J1208" s="11">
        <v>1.4232</v>
      </c>
      <c r="K1208" s="11">
        <v>9.7957999999999998</v>
      </c>
      <c r="L1208">
        <f t="shared" si="156"/>
        <v>6.8829398538504778</v>
      </c>
      <c r="M1208" s="6">
        <f t="shared" si="157"/>
        <v>534.39145025295113</v>
      </c>
      <c r="N1208" s="6">
        <f t="shared" si="158"/>
        <v>32</v>
      </c>
      <c r="O1208" s="6">
        <f t="shared" si="159"/>
        <v>17.02842306705827</v>
      </c>
      <c r="P1208" s="7">
        <f t="shared" si="152"/>
        <v>3.2913877050088886E-2</v>
      </c>
      <c r="X1208" s="12">
        <f t="shared" si="153"/>
        <v>39356</v>
      </c>
      <c r="Y1208" s="6">
        <f t="shared" si="154"/>
        <v>534.39145025295113</v>
      </c>
      <c r="Z1208" s="13">
        <f t="shared" si="155"/>
        <v>3.2913877050088886E-2</v>
      </c>
    </row>
    <row r="1209" spans="1:26" ht="15.75" thickBot="1" x14ac:dyDescent="0.3">
      <c r="A1209" t="s">
        <v>8</v>
      </c>
      <c r="B1209" s="12">
        <v>39353</v>
      </c>
      <c r="C1209">
        <v>80.25</v>
      </c>
      <c r="D1209">
        <v>79.17</v>
      </c>
      <c r="E1209">
        <v>81.05</v>
      </c>
      <c r="F1209">
        <v>78.84</v>
      </c>
      <c r="G1209">
        <v>106.63200000000001</v>
      </c>
      <c r="I1209" s="8" t="s">
        <v>1064</v>
      </c>
      <c r="J1209" s="9">
        <v>1.4178999999999999</v>
      </c>
      <c r="K1209" s="9">
        <v>9.7561999999999998</v>
      </c>
      <c r="L1209">
        <f t="shared" si="156"/>
        <v>6.8807391212356306</v>
      </c>
      <c r="M1209" s="6">
        <f t="shared" si="157"/>
        <v>544.74811622822483</v>
      </c>
      <c r="N1209" s="6">
        <f t="shared" si="158"/>
        <v>30</v>
      </c>
      <c r="O1209" s="6">
        <f t="shared" si="159"/>
        <v>20.957634972264145</v>
      </c>
      <c r="P1209" s="7">
        <f t="shared" si="152"/>
        <v>4.0011484977755404E-2</v>
      </c>
      <c r="X1209" s="12">
        <f t="shared" si="153"/>
        <v>39353</v>
      </c>
      <c r="Y1209" s="6">
        <f t="shared" si="154"/>
        <v>544.74811622822483</v>
      </c>
      <c r="Z1209" s="13">
        <f t="shared" si="155"/>
        <v>4.0011484977755404E-2</v>
      </c>
    </row>
    <row r="1210" spans="1:26" ht="15.75" thickBot="1" x14ac:dyDescent="0.3">
      <c r="A1210" t="s">
        <v>8</v>
      </c>
      <c r="B1210" s="12">
        <v>39352</v>
      </c>
      <c r="C1210">
        <v>77.77</v>
      </c>
      <c r="D1210">
        <v>80.03</v>
      </c>
      <c r="E1210">
        <v>80.2</v>
      </c>
      <c r="F1210">
        <v>77.650000000000006</v>
      </c>
      <c r="G1210">
        <v>115.414</v>
      </c>
      <c r="I1210" s="10" t="s">
        <v>1065</v>
      </c>
      <c r="J1210" s="11">
        <v>1.4179999999999999</v>
      </c>
      <c r="K1210" s="11">
        <v>9.7370000000000001</v>
      </c>
      <c r="L1210">
        <f t="shared" si="156"/>
        <v>6.8667136812411851</v>
      </c>
      <c r="M1210" s="6">
        <f t="shared" si="157"/>
        <v>549.54309590973207</v>
      </c>
      <c r="N1210" s="6">
        <f t="shared" si="158"/>
        <v>30</v>
      </c>
      <c r="O1210" s="6">
        <f t="shared" si="159"/>
        <v>38.422183292636078</v>
      </c>
      <c r="P1210" s="7">
        <f t="shared" si="152"/>
        <v>7.5172395306430925E-2</v>
      </c>
      <c r="X1210" s="12">
        <f t="shared" si="153"/>
        <v>39352</v>
      </c>
      <c r="Y1210" s="6">
        <f t="shared" si="154"/>
        <v>549.54309590973207</v>
      </c>
      <c r="Z1210" s="13">
        <f t="shared" si="155"/>
        <v>7.5172395306430925E-2</v>
      </c>
    </row>
    <row r="1211" spans="1:26" ht="15.75" thickBot="1" x14ac:dyDescent="0.3">
      <c r="A1211" t="s">
        <v>8</v>
      </c>
      <c r="B1211" s="12">
        <v>39351</v>
      </c>
      <c r="C1211">
        <v>77.7</v>
      </c>
      <c r="D1211">
        <v>77.430000000000007</v>
      </c>
      <c r="E1211">
        <v>78.290000000000006</v>
      </c>
      <c r="F1211">
        <v>76.36</v>
      </c>
      <c r="G1211">
        <v>132.06700000000001</v>
      </c>
      <c r="I1211" s="8" t="s">
        <v>1066</v>
      </c>
      <c r="J1211" s="9">
        <v>1.4127000000000001</v>
      </c>
      <c r="K1211" s="9">
        <v>9.8257999999999992</v>
      </c>
      <c r="L1211">
        <f t="shared" si="156"/>
        <v>6.9553337580519567</v>
      </c>
      <c r="M1211" s="6">
        <f t="shared" si="157"/>
        <v>538.55149288596306</v>
      </c>
      <c r="N1211" s="6">
        <f t="shared" si="158"/>
        <v>30</v>
      </c>
      <c r="O1211" s="6">
        <f t="shared" si="159"/>
        <v>28.88862496972348</v>
      </c>
      <c r="P1211" s="7">
        <f t="shared" si="152"/>
        <v>5.6681831830980425E-2</v>
      </c>
      <c r="X1211" s="12">
        <f t="shared" si="153"/>
        <v>39351</v>
      </c>
      <c r="Y1211" s="6">
        <f t="shared" si="154"/>
        <v>538.55149288596306</v>
      </c>
      <c r="Z1211" s="13">
        <f t="shared" si="155"/>
        <v>5.6681831830980425E-2</v>
      </c>
    </row>
    <row r="1212" spans="1:26" ht="15.75" thickBot="1" x14ac:dyDescent="0.3">
      <c r="A1212" t="s">
        <v>8</v>
      </c>
      <c r="B1212" s="12">
        <v>39350</v>
      </c>
      <c r="C1212">
        <v>78.540000000000006</v>
      </c>
      <c r="D1212">
        <v>77.62</v>
      </c>
      <c r="E1212">
        <v>78.63</v>
      </c>
      <c r="F1212">
        <v>77.17</v>
      </c>
      <c r="G1212">
        <v>103.128</v>
      </c>
      <c r="I1212" s="10" t="s">
        <v>1067</v>
      </c>
      <c r="J1212" s="11">
        <v>1.4106000000000001</v>
      </c>
      <c r="K1212" s="11">
        <v>9.8882999999999992</v>
      </c>
      <c r="L1212">
        <f t="shared" si="156"/>
        <v>7.009995746490854</v>
      </c>
      <c r="M1212" s="6">
        <f t="shared" si="157"/>
        <v>544.1158698426201</v>
      </c>
      <c r="N1212" s="6">
        <f t="shared" si="158"/>
        <v>32</v>
      </c>
      <c r="O1212" s="6">
        <f t="shared" si="159"/>
        <v>31.590506640269723</v>
      </c>
      <c r="P1212" s="7">
        <f t="shared" si="152"/>
        <v>6.1636962594175969E-2</v>
      </c>
      <c r="X1212" s="12">
        <f t="shared" si="153"/>
        <v>39350</v>
      </c>
      <c r="Y1212" s="6">
        <f t="shared" si="154"/>
        <v>544.1158698426201</v>
      </c>
      <c r="Z1212" s="13">
        <f t="shared" si="155"/>
        <v>6.1636962594175969E-2</v>
      </c>
    </row>
    <row r="1213" spans="1:26" ht="15.75" thickBot="1" x14ac:dyDescent="0.3">
      <c r="A1213" t="s">
        <v>8</v>
      </c>
      <c r="B1213" s="12">
        <v>39349</v>
      </c>
      <c r="C1213">
        <v>78.900000000000006</v>
      </c>
      <c r="D1213">
        <v>78.91</v>
      </c>
      <c r="E1213">
        <v>79.48</v>
      </c>
      <c r="F1213">
        <v>78.23</v>
      </c>
      <c r="G1213">
        <v>84.084000000000003</v>
      </c>
      <c r="I1213" s="8" t="s">
        <v>1068</v>
      </c>
      <c r="J1213" s="9">
        <v>1.4113</v>
      </c>
      <c r="K1213" s="9">
        <v>9.8621999999999996</v>
      </c>
      <c r="L1213">
        <f t="shared" si="156"/>
        <v>6.9880252249698858</v>
      </c>
      <c r="M1213" s="6">
        <f t="shared" si="157"/>
        <v>551.42507050237361</v>
      </c>
      <c r="N1213" s="6">
        <f t="shared" si="158"/>
        <v>32</v>
      </c>
      <c r="O1213" s="6">
        <f t="shared" si="159"/>
        <v>45.308052674172643</v>
      </c>
      <c r="P1213" s="7">
        <f t="shared" si="152"/>
        <v>8.9520903423864415E-2</v>
      </c>
      <c r="X1213" s="12">
        <f t="shared" si="153"/>
        <v>39349</v>
      </c>
      <c r="Y1213" s="6">
        <f t="shared" si="154"/>
        <v>551.42507050237361</v>
      </c>
      <c r="Z1213" s="13">
        <f t="shared" si="155"/>
        <v>8.9520903423864415E-2</v>
      </c>
    </row>
    <row r="1214" spans="1:26" ht="15.75" thickBot="1" x14ac:dyDescent="0.3">
      <c r="A1214" t="s">
        <v>8</v>
      </c>
      <c r="B1214" s="12">
        <v>39346</v>
      </c>
      <c r="C1214">
        <v>79.13</v>
      </c>
      <c r="D1214">
        <v>79.3</v>
      </c>
      <c r="E1214">
        <v>79.94</v>
      </c>
      <c r="F1214">
        <v>78.47</v>
      </c>
      <c r="G1214">
        <v>98.956000000000003</v>
      </c>
      <c r="I1214" s="10" t="s">
        <v>1069</v>
      </c>
      <c r="J1214" s="11">
        <v>1.4049</v>
      </c>
      <c r="K1214" s="11">
        <v>9.8870000000000005</v>
      </c>
      <c r="L1214">
        <f t="shared" si="156"/>
        <v>7.0375115666595489</v>
      </c>
      <c r="M1214" s="6">
        <f t="shared" si="157"/>
        <v>558.07466723610219</v>
      </c>
      <c r="N1214" s="6">
        <f t="shared" si="158"/>
        <v>30</v>
      </c>
      <c r="O1214" s="6">
        <f t="shared" si="159"/>
        <v>56.447052917566623</v>
      </c>
      <c r="P1214" s="7">
        <f t="shared" si="152"/>
        <v>0.11252780211123409</v>
      </c>
      <c r="X1214" s="12">
        <f t="shared" si="153"/>
        <v>39346</v>
      </c>
      <c r="Y1214" s="6">
        <f t="shared" si="154"/>
        <v>558.07466723610219</v>
      </c>
      <c r="Z1214" s="13">
        <f t="shared" si="155"/>
        <v>0.11252780211123409</v>
      </c>
    </row>
    <row r="1215" spans="1:26" ht="15.75" thickBot="1" x14ac:dyDescent="0.3">
      <c r="A1215" t="s">
        <v>8</v>
      </c>
      <c r="B1215" s="12">
        <v>39345</v>
      </c>
      <c r="C1215">
        <v>78.2</v>
      </c>
      <c r="D1215">
        <v>79.09</v>
      </c>
      <c r="E1215">
        <v>79.28</v>
      </c>
      <c r="F1215">
        <v>77.760000000000005</v>
      </c>
      <c r="G1215">
        <v>103.815</v>
      </c>
      <c r="I1215" s="8" t="s">
        <v>1070</v>
      </c>
      <c r="J1215" s="9">
        <v>1.403</v>
      </c>
      <c r="K1215" s="9">
        <v>9.9326000000000008</v>
      </c>
      <c r="L1215">
        <f t="shared" si="156"/>
        <v>7.0795438346400577</v>
      </c>
      <c r="M1215" s="6">
        <f t="shared" si="157"/>
        <v>559.92112188168221</v>
      </c>
      <c r="N1215" s="6">
        <f t="shared" si="158"/>
        <v>30</v>
      </c>
      <c r="O1215" s="6">
        <f t="shared" si="159"/>
        <v>52.795890167142716</v>
      </c>
      <c r="P1215" s="7">
        <f t="shared" si="152"/>
        <v>0.10410819037468341</v>
      </c>
      <c r="X1215" s="12">
        <f t="shared" si="153"/>
        <v>39345</v>
      </c>
      <c r="Y1215" s="6">
        <f t="shared" si="154"/>
        <v>559.92112188168221</v>
      </c>
      <c r="Z1215" s="13">
        <f t="shared" si="155"/>
        <v>0.10410819037468341</v>
      </c>
    </row>
    <row r="1216" spans="1:26" ht="15.75" thickBot="1" x14ac:dyDescent="0.3">
      <c r="A1216" t="s">
        <v>8</v>
      </c>
      <c r="B1216" s="12">
        <v>39344</v>
      </c>
      <c r="C1216">
        <v>78.290000000000006</v>
      </c>
      <c r="D1216">
        <v>78.47</v>
      </c>
      <c r="E1216">
        <v>78.569999999999993</v>
      </c>
      <c r="F1216">
        <v>77.45</v>
      </c>
      <c r="G1216">
        <v>110.80200000000001</v>
      </c>
      <c r="I1216" s="10" t="s">
        <v>1071</v>
      </c>
      <c r="J1216" s="11">
        <v>1.3975</v>
      </c>
      <c r="K1216" s="11">
        <v>9.9003999999999994</v>
      </c>
      <c r="L1216">
        <f t="shared" si="156"/>
        <v>7.0843649373881927</v>
      </c>
      <c r="M1216" s="6">
        <f t="shared" si="157"/>
        <v>555.91011663685151</v>
      </c>
      <c r="N1216" s="6">
        <f t="shared" si="158"/>
        <v>30</v>
      </c>
      <c r="O1216" s="6">
        <f t="shared" si="159"/>
        <v>41.660483956530925</v>
      </c>
      <c r="P1216" s="7">
        <f t="shared" si="152"/>
        <v>8.1012180289545974E-2</v>
      </c>
      <c r="X1216" s="12">
        <f t="shared" si="153"/>
        <v>39344</v>
      </c>
      <c r="Y1216" s="6">
        <f t="shared" si="154"/>
        <v>555.91011663685151</v>
      </c>
      <c r="Z1216" s="13">
        <f t="shared" si="155"/>
        <v>8.1012180289545974E-2</v>
      </c>
    </row>
    <row r="1217" spans="1:26" ht="15.75" thickBot="1" x14ac:dyDescent="0.3">
      <c r="A1217" t="s">
        <v>8</v>
      </c>
      <c r="B1217" s="12">
        <v>39343</v>
      </c>
      <c r="C1217">
        <v>77.2</v>
      </c>
      <c r="D1217">
        <v>77.59</v>
      </c>
      <c r="E1217">
        <v>78.599999999999994</v>
      </c>
      <c r="F1217">
        <v>76.290000000000006</v>
      </c>
      <c r="G1217">
        <v>116.708</v>
      </c>
      <c r="I1217" s="8" t="s">
        <v>1072</v>
      </c>
      <c r="J1217" s="9">
        <v>1.3867</v>
      </c>
      <c r="K1217" s="9">
        <v>9.9726999999999997</v>
      </c>
      <c r="L1217">
        <f t="shared" si="156"/>
        <v>7.1916780846614259</v>
      </c>
      <c r="M1217" s="6">
        <f t="shared" si="157"/>
        <v>558.00230258888007</v>
      </c>
      <c r="N1217" s="6">
        <f t="shared" si="158"/>
        <v>32</v>
      </c>
      <c r="O1217" s="6">
        <f t="shared" si="159"/>
        <v>33.403884274624033</v>
      </c>
      <c r="P1217" s="7">
        <f t="shared" si="152"/>
        <v>6.3675152475609897E-2</v>
      </c>
      <c r="X1217" s="12">
        <f t="shared" si="153"/>
        <v>39343</v>
      </c>
      <c r="Y1217" s="6">
        <f t="shared" si="154"/>
        <v>558.00230258888007</v>
      </c>
      <c r="Z1217" s="13">
        <f t="shared" si="155"/>
        <v>6.3675152475609897E-2</v>
      </c>
    </row>
    <row r="1218" spans="1:26" ht="15.75" thickBot="1" x14ac:dyDescent="0.3">
      <c r="A1218" t="s">
        <v>8</v>
      </c>
      <c r="B1218" s="12">
        <v>39342</v>
      </c>
      <c r="C1218">
        <v>76.2</v>
      </c>
      <c r="D1218">
        <v>76.98</v>
      </c>
      <c r="E1218">
        <v>77.239999999999995</v>
      </c>
      <c r="F1218">
        <v>75.52</v>
      </c>
      <c r="G1218">
        <v>126.926</v>
      </c>
      <c r="I1218" s="10" t="s">
        <v>1073</v>
      </c>
      <c r="J1218" s="11">
        <v>1.3876999999999999</v>
      </c>
      <c r="K1218" s="11">
        <v>9.9908000000000001</v>
      </c>
      <c r="L1218">
        <f t="shared" si="156"/>
        <v>7.1995388052172666</v>
      </c>
      <c r="M1218" s="6">
        <f t="shared" si="157"/>
        <v>554.22049722562519</v>
      </c>
      <c r="N1218" s="6">
        <f t="shared" si="158"/>
        <v>32</v>
      </c>
      <c r="O1218" s="6">
        <f t="shared" si="159"/>
        <v>35.411512518426434</v>
      </c>
      <c r="P1218" s="7">
        <f t="shared" si="152"/>
        <v>6.8255395650890088E-2</v>
      </c>
      <c r="X1218" s="12">
        <f t="shared" si="153"/>
        <v>39342</v>
      </c>
      <c r="Y1218" s="6">
        <f t="shared" si="154"/>
        <v>554.22049722562519</v>
      </c>
      <c r="Z1218" s="13">
        <f t="shared" si="155"/>
        <v>6.8255395650890088E-2</v>
      </c>
    </row>
    <row r="1219" spans="1:26" ht="15.75" thickBot="1" x14ac:dyDescent="0.3">
      <c r="A1219" t="s">
        <v>8</v>
      </c>
      <c r="B1219" s="12">
        <v>39339</v>
      </c>
      <c r="C1219">
        <v>77</v>
      </c>
      <c r="D1219">
        <v>76.22</v>
      </c>
      <c r="E1219">
        <v>77.28</v>
      </c>
      <c r="F1219">
        <v>76.069999999999993</v>
      </c>
      <c r="G1219">
        <v>108.224</v>
      </c>
      <c r="I1219" s="8" t="s">
        <v>1074</v>
      </c>
      <c r="J1219" s="9">
        <v>1.3859999999999999</v>
      </c>
      <c r="K1219" s="9">
        <v>9.9654000000000007</v>
      </c>
      <c r="L1219">
        <f t="shared" si="156"/>
        <v>7.1900432900432909</v>
      </c>
      <c r="M1219" s="6">
        <f t="shared" si="157"/>
        <v>548.02509956709957</v>
      </c>
      <c r="N1219" s="6">
        <f t="shared" si="158"/>
        <v>30</v>
      </c>
      <c r="O1219" s="6">
        <f t="shared" si="159"/>
        <v>16.184752283038961</v>
      </c>
      <c r="P1219" s="7">
        <f t="shared" si="152"/>
        <v>3.0431599192670019E-2</v>
      </c>
      <c r="X1219" s="12">
        <f t="shared" si="153"/>
        <v>39339</v>
      </c>
      <c r="Y1219" s="6">
        <f t="shared" si="154"/>
        <v>548.02509956709957</v>
      </c>
      <c r="Z1219" s="13">
        <f t="shared" si="155"/>
        <v>3.0431599192670019E-2</v>
      </c>
    </row>
    <row r="1220" spans="1:26" ht="15.75" thickBot="1" x14ac:dyDescent="0.3">
      <c r="A1220" t="s">
        <v>8</v>
      </c>
      <c r="B1220" s="12">
        <v>39338</v>
      </c>
      <c r="C1220">
        <v>77.62</v>
      </c>
      <c r="D1220">
        <v>77.400000000000006</v>
      </c>
      <c r="E1220">
        <v>77.86</v>
      </c>
      <c r="F1220">
        <v>77.180000000000007</v>
      </c>
      <c r="G1220">
        <v>31.68</v>
      </c>
      <c r="I1220" s="10" t="s">
        <v>1075</v>
      </c>
      <c r="J1220" s="11">
        <v>1.3896999999999999</v>
      </c>
      <c r="K1220" s="11">
        <v>9.9189000000000007</v>
      </c>
      <c r="L1220">
        <f t="shared" si="156"/>
        <v>7.137439735194647</v>
      </c>
      <c r="M1220" s="6">
        <f t="shared" si="157"/>
        <v>552.43783550406567</v>
      </c>
      <c r="N1220" s="6">
        <f t="shared" si="158"/>
        <v>30</v>
      </c>
      <c r="O1220" s="6">
        <f t="shared" si="159"/>
        <v>41.814905623997959</v>
      </c>
      <c r="P1220" s="7">
        <f t="shared" si="152"/>
        <v>8.1889988046207035E-2</v>
      </c>
      <c r="X1220" s="12">
        <f t="shared" si="153"/>
        <v>39338</v>
      </c>
      <c r="Y1220" s="6">
        <f t="shared" si="154"/>
        <v>552.43783550406567</v>
      </c>
      <c r="Z1220" s="13">
        <f t="shared" si="155"/>
        <v>8.1889988046207035E-2</v>
      </c>
    </row>
    <row r="1221" spans="1:26" ht="15.75" thickBot="1" x14ac:dyDescent="0.3">
      <c r="A1221" t="s">
        <v>8</v>
      </c>
      <c r="B1221" s="12">
        <v>39337</v>
      </c>
      <c r="C1221">
        <v>76.39</v>
      </c>
      <c r="D1221">
        <v>77.680000000000007</v>
      </c>
      <c r="E1221">
        <v>77.930000000000007</v>
      </c>
      <c r="F1221">
        <v>76.09</v>
      </c>
      <c r="G1221">
        <v>45.363999999999997</v>
      </c>
      <c r="I1221" s="8" t="s">
        <v>1076</v>
      </c>
      <c r="J1221" s="9">
        <v>1.3885000000000001</v>
      </c>
      <c r="K1221" s="9">
        <v>9.99</v>
      </c>
      <c r="L1221">
        <f t="shared" si="156"/>
        <v>7.1948145480734604</v>
      </c>
      <c r="M1221" s="6">
        <f t="shared" si="157"/>
        <v>558.89319409434643</v>
      </c>
      <c r="N1221" s="6">
        <f t="shared" si="158"/>
        <v>30</v>
      </c>
      <c r="O1221" s="6">
        <f t="shared" si="159"/>
        <v>55.378409096910275</v>
      </c>
      <c r="P1221" s="7">
        <f t="shared" ref="P1221:P1284" si="160">O1221/(M1221-O1221)</f>
        <v>0.10998368021545238</v>
      </c>
      <c r="X1221" s="12">
        <f t="shared" ref="X1221:X1284" si="161">B1221</f>
        <v>39337</v>
      </c>
      <c r="Y1221" s="6">
        <f t="shared" ref="Y1221:Y1284" si="162">M1221</f>
        <v>558.89319409434643</v>
      </c>
      <c r="Z1221" s="13">
        <f t="shared" ref="Z1221:Z1284" si="163">P1221</f>
        <v>0.10998368021545238</v>
      </c>
    </row>
    <row r="1222" spans="1:26" ht="15.75" thickBot="1" x14ac:dyDescent="0.3">
      <c r="A1222" t="s">
        <v>8</v>
      </c>
      <c r="B1222" s="12">
        <v>39336</v>
      </c>
      <c r="C1222">
        <v>75.95</v>
      </c>
      <c r="D1222">
        <v>76.38</v>
      </c>
      <c r="E1222">
        <v>76.489999999999995</v>
      </c>
      <c r="F1222">
        <v>75</v>
      </c>
      <c r="G1222">
        <v>71.445999999999998</v>
      </c>
      <c r="I1222" s="10" t="s">
        <v>1077</v>
      </c>
      <c r="J1222" s="11">
        <v>1.3824000000000001</v>
      </c>
      <c r="K1222" s="11">
        <v>9.9093999999999998</v>
      </c>
      <c r="L1222">
        <f t="shared" si="156"/>
        <v>7.1682581018518512</v>
      </c>
      <c r="M1222" s="6">
        <f t="shared" si="157"/>
        <v>547.51155381944432</v>
      </c>
      <c r="N1222" s="6">
        <f t="shared" si="158"/>
        <v>32</v>
      </c>
      <c r="O1222" s="6">
        <f t="shared" si="159"/>
        <v>38.955406566697093</v>
      </c>
      <c r="P1222" s="7">
        <f t="shared" si="160"/>
        <v>7.6600011182908101E-2</v>
      </c>
      <c r="X1222" s="12">
        <f t="shared" si="161"/>
        <v>39336</v>
      </c>
      <c r="Y1222" s="6">
        <f t="shared" si="162"/>
        <v>547.51155381944432</v>
      </c>
      <c r="Z1222" s="13">
        <f t="shared" si="163"/>
        <v>7.6600011182908101E-2</v>
      </c>
    </row>
    <row r="1223" spans="1:26" ht="15.75" thickBot="1" x14ac:dyDescent="0.3">
      <c r="A1223" t="s">
        <v>8</v>
      </c>
      <c r="B1223" s="12">
        <v>39335</v>
      </c>
      <c r="C1223">
        <v>74.83</v>
      </c>
      <c r="D1223">
        <v>75.48</v>
      </c>
      <c r="E1223">
        <v>76.39</v>
      </c>
      <c r="F1223">
        <v>73.86</v>
      </c>
      <c r="G1223">
        <v>66.58</v>
      </c>
      <c r="I1223" s="8" t="s">
        <v>1078</v>
      </c>
      <c r="J1223" s="9">
        <v>1.3794999999999999</v>
      </c>
      <c r="K1223" s="9">
        <v>9.9703999999999997</v>
      </c>
      <c r="L1223">
        <f t="shared" si="156"/>
        <v>7.2275462123957954</v>
      </c>
      <c r="M1223" s="6">
        <f t="shared" si="157"/>
        <v>545.53518811163462</v>
      </c>
      <c r="N1223" s="6">
        <f t="shared" si="158"/>
        <v>32</v>
      </c>
      <c r="O1223" s="6">
        <f t="shared" si="159"/>
        <v>47.360744233712012</v>
      </c>
      <c r="P1223" s="7">
        <f t="shared" si="160"/>
        <v>9.5068594577119137E-2</v>
      </c>
      <c r="X1223" s="12">
        <f t="shared" si="161"/>
        <v>39335</v>
      </c>
      <c r="Y1223" s="6">
        <f t="shared" si="162"/>
        <v>545.53518811163462</v>
      </c>
      <c r="Z1223" s="13">
        <f t="shared" si="163"/>
        <v>9.5068594577119137E-2</v>
      </c>
    </row>
    <row r="1224" spans="1:26" ht="15.75" thickBot="1" x14ac:dyDescent="0.3">
      <c r="A1224" t="s">
        <v>8</v>
      </c>
      <c r="B1224" s="12">
        <v>39332</v>
      </c>
      <c r="C1224">
        <v>74.81</v>
      </c>
      <c r="D1224">
        <v>75.069999999999993</v>
      </c>
      <c r="E1224">
        <v>75.22</v>
      </c>
      <c r="F1224">
        <v>74.180000000000007</v>
      </c>
      <c r="G1224">
        <v>73.067999999999998</v>
      </c>
      <c r="I1224" s="10" t="s">
        <v>1079</v>
      </c>
      <c r="J1224" s="11">
        <v>1.3695999999999999</v>
      </c>
      <c r="K1224" s="11">
        <v>9.8556000000000008</v>
      </c>
      <c r="L1224">
        <f t="shared" si="156"/>
        <v>7.1959696261682256</v>
      </c>
      <c r="M1224" s="6">
        <f t="shared" si="157"/>
        <v>540.20143983644869</v>
      </c>
      <c r="N1224" s="6">
        <f t="shared" si="158"/>
        <v>30</v>
      </c>
      <c r="O1224" s="6">
        <f t="shared" si="159"/>
        <v>40.996713143683792</v>
      </c>
      <c r="P1224" s="7">
        <f t="shared" si="160"/>
        <v>8.2124048414539921E-2</v>
      </c>
      <c r="X1224" s="12">
        <f t="shared" si="161"/>
        <v>39332</v>
      </c>
      <c r="Y1224" s="6">
        <f t="shared" si="162"/>
        <v>540.20143983644869</v>
      </c>
      <c r="Z1224" s="13">
        <f t="shared" si="163"/>
        <v>8.2124048414539921E-2</v>
      </c>
    </row>
    <row r="1225" spans="1:26" ht="15.75" thickBot="1" x14ac:dyDescent="0.3">
      <c r="A1225" t="s">
        <v>8</v>
      </c>
      <c r="B1225" s="12">
        <v>39331</v>
      </c>
      <c r="C1225">
        <v>75.5</v>
      </c>
      <c r="D1225">
        <v>74.77</v>
      </c>
      <c r="E1225">
        <v>75.7</v>
      </c>
      <c r="F1225">
        <v>73.739999999999995</v>
      </c>
      <c r="G1225">
        <v>93.534999999999997</v>
      </c>
      <c r="I1225" s="8" t="s">
        <v>1080</v>
      </c>
      <c r="J1225" s="9">
        <v>1.3669</v>
      </c>
      <c r="K1225" s="9">
        <v>9.891</v>
      </c>
      <c r="L1225">
        <f t="shared" si="156"/>
        <v>7.236081644597264</v>
      </c>
      <c r="M1225" s="6">
        <f t="shared" si="157"/>
        <v>541.04182456653734</v>
      </c>
      <c r="N1225" s="6">
        <f t="shared" si="158"/>
        <v>30</v>
      </c>
      <c r="O1225" s="6">
        <f t="shared" si="159"/>
        <v>34.47549137819459</v>
      </c>
      <c r="P1225" s="7">
        <f t="shared" si="160"/>
        <v>6.8057210121337669E-2</v>
      </c>
      <c r="X1225" s="12">
        <f t="shared" si="161"/>
        <v>39331</v>
      </c>
      <c r="Y1225" s="6">
        <f t="shared" si="162"/>
        <v>541.04182456653734</v>
      </c>
      <c r="Z1225" s="13">
        <f t="shared" si="163"/>
        <v>6.8057210121337669E-2</v>
      </c>
    </row>
    <row r="1226" spans="1:26" ht="15.75" thickBot="1" x14ac:dyDescent="0.3">
      <c r="A1226" t="s">
        <v>8</v>
      </c>
      <c r="B1226" s="12">
        <v>39330</v>
      </c>
      <c r="C1226">
        <v>74.25</v>
      </c>
      <c r="D1226">
        <v>74.34</v>
      </c>
      <c r="E1226">
        <v>74.48</v>
      </c>
      <c r="F1226">
        <v>73.739999999999995</v>
      </c>
      <c r="G1226">
        <v>69.177000000000007</v>
      </c>
      <c r="I1226" s="10" t="s">
        <v>1081</v>
      </c>
      <c r="J1226" s="11">
        <v>1.3588</v>
      </c>
      <c r="K1226" s="11">
        <v>9.8628</v>
      </c>
      <c r="L1226">
        <f t="shared" si="156"/>
        <v>7.2584633500147184</v>
      </c>
      <c r="M1226" s="6">
        <f t="shared" si="157"/>
        <v>539.59416544009423</v>
      </c>
      <c r="N1226" s="6">
        <f t="shared" si="158"/>
        <v>30</v>
      </c>
      <c r="O1226" s="6">
        <f t="shared" si="159"/>
        <v>33.431147637228321</v>
      </c>
      <c r="P1226" s="7">
        <f t="shared" si="160"/>
        <v>6.6048183018872136E-2</v>
      </c>
      <c r="X1226" s="12">
        <f t="shared" si="161"/>
        <v>39330</v>
      </c>
      <c r="Y1226" s="6">
        <f t="shared" si="162"/>
        <v>539.59416544009423</v>
      </c>
      <c r="Z1226" s="13">
        <f t="shared" si="163"/>
        <v>6.6048183018872136E-2</v>
      </c>
    </row>
    <row r="1227" spans="1:26" ht="15.75" thickBot="1" x14ac:dyDescent="0.3">
      <c r="A1227" t="s">
        <v>8</v>
      </c>
      <c r="B1227" s="12">
        <v>39329</v>
      </c>
      <c r="C1227">
        <v>73.41</v>
      </c>
      <c r="D1227">
        <v>73.92</v>
      </c>
      <c r="E1227">
        <v>74.05</v>
      </c>
      <c r="F1227">
        <v>72.78</v>
      </c>
      <c r="G1227">
        <v>90.147000000000006</v>
      </c>
      <c r="I1227" s="8" t="s">
        <v>1082</v>
      </c>
      <c r="J1227" s="9">
        <v>1.3580000000000001</v>
      </c>
      <c r="K1227" s="9">
        <v>9.8712999999999997</v>
      </c>
      <c r="L1227">
        <f t="shared" si="156"/>
        <v>7.268998527245949</v>
      </c>
      <c r="M1227" s="6">
        <f t="shared" si="157"/>
        <v>537.32437113402057</v>
      </c>
      <c r="N1227" s="6">
        <f t="shared" si="158"/>
        <v>32</v>
      </c>
      <c r="O1227" s="6">
        <f t="shared" si="159"/>
        <v>8.8559543091337218</v>
      </c>
      <c r="P1227" s="7">
        <f t="shared" si="160"/>
        <v>1.6757774026197346E-2</v>
      </c>
      <c r="X1227" s="12">
        <f t="shared" si="161"/>
        <v>39329</v>
      </c>
      <c r="Y1227" s="6">
        <f t="shared" si="162"/>
        <v>537.32437113402057</v>
      </c>
      <c r="Z1227" s="13">
        <f t="shared" si="163"/>
        <v>1.6757774026197346E-2</v>
      </c>
    </row>
    <row r="1228" spans="1:26" ht="15.75" thickBot="1" x14ac:dyDescent="0.3">
      <c r="A1228" t="s">
        <v>8</v>
      </c>
      <c r="B1228" s="12">
        <v>39328</v>
      </c>
      <c r="C1228">
        <v>72.69</v>
      </c>
      <c r="D1228">
        <v>73.41</v>
      </c>
      <c r="E1228">
        <v>73.510000000000005</v>
      </c>
      <c r="F1228">
        <v>72.69</v>
      </c>
      <c r="G1228">
        <v>32.39</v>
      </c>
      <c r="I1228" s="10" t="s">
        <v>1083</v>
      </c>
      <c r="J1228" s="11">
        <v>1.3632</v>
      </c>
      <c r="K1228" s="11">
        <v>9.8359000000000005</v>
      </c>
      <c r="L1228">
        <f t="shared" si="156"/>
        <v>7.2153022300469489</v>
      </c>
      <c r="M1228" s="6">
        <f t="shared" si="157"/>
        <v>529.67533670774651</v>
      </c>
      <c r="N1228" s="6">
        <f t="shared" si="158"/>
        <v>32</v>
      </c>
      <c r="O1228" s="6">
        <f t="shared" si="159"/>
        <v>-7.0042007629796217</v>
      </c>
      <c r="P1228" s="7">
        <f t="shared" si="160"/>
        <v>-1.3050992769333365E-2</v>
      </c>
      <c r="X1228" s="12">
        <f t="shared" si="161"/>
        <v>39328</v>
      </c>
      <c r="Y1228" s="6">
        <f t="shared" si="162"/>
        <v>529.67533670774651</v>
      </c>
      <c r="Z1228" s="13">
        <f t="shared" si="163"/>
        <v>-1.3050992769333365E-2</v>
      </c>
    </row>
    <row r="1229" spans="1:26" ht="15.75" thickBot="1" x14ac:dyDescent="0.3">
      <c r="A1229" t="s">
        <v>8</v>
      </c>
      <c r="B1229" s="12">
        <v>39325</v>
      </c>
      <c r="C1229">
        <v>72.03</v>
      </c>
      <c r="D1229">
        <v>72.69</v>
      </c>
      <c r="E1229">
        <v>73.09</v>
      </c>
      <c r="F1229">
        <v>71.83</v>
      </c>
      <c r="G1229">
        <v>72.641000000000005</v>
      </c>
      <c r="I1229" s="8" t="s">
        <v>1084</v>
      </c>
      <c r="J1229" s="9">
        <v>1.3705000000000001</v>
      </c>
      <c r="K1229" s="9">
        <v>9.7789999999999999</v>
      </c>
      <c r="L1229">
        <f t="shared" si="156"/>
        <v>7.1353520612914991</v>
      </c>
      <c r="M1229" s="6">
        <f t="shared" si="157"/>
        <v>518.66874133527904</v>
      </c>
      <c r="N1229" s="6">
        <f t="shared" si="158"/>
        <v>30</v>
      </c>
      <c r="O1229" s="6">
        <f t="shared" si="159"/>
        <v>-19.673174788558981</v>
      </c>
      <c r="P1229" s="7">
        <f t="shared" si="160"/>
        <v>-3.6544014499575846E-2</v>
      </c>
      <c r="X1229" s="12">
        <f t="shared" si="161"/>
        <v>39325</v>
      </c>
      <c r="Y1229" s="6">
        <f t="shared" si="162"/>
        <v>518.66874133527904</v>
      </c>
      <c r="Z1229" s="13">
        <f t="shared" si="163"/>
        <v>-3.6544014499575846E-2</v>
      </c>
    </row>
    <row r="1230" spans="1:26" ht="15.75" thickBot="1" x14ac:dyDescent="0.3">
      <c r="A1230" t="s">
        <v>8</v>
      </c>
      <c r="B1230" s="12">
        <v>39324</v>
      </c>
      <c r="C1230">
        <v>72.13</v>
      </c>
      <c r="D1230">
        <v>71.900000000000006</v>
      </c>
      <c r="E1230">
        <v>72.47</v>
      </c>
      <c r="F1230">
        <v>71.37</v>
      </c>
      <c r="G1230">
        <v>84.637</v>
      </c>
      <c r="I1230" s="10" t="s">
        <v>1085</v>
      </c>
      <c r="J1230" s="11">
        <v>1.361</v>
      </c>
      <c r="K1230" s="11">
        <v>9.7932000000000006</v>
      </c>
      <c r="L1230">
        <f t="shared" si="156"/>
        <v>7.1955914768552542</v>
      </c>
      <c r="M1230" s="6">
        <f t="shared" si="157"/>
        <v>517.36302718589286</v>
      </c>
      <c r="N1230" s="6">
        <f t="shared" si="158"/>
        <v>30</v>
      </c>
      <c r="O1230" s="6">
        <f t="shared" si="159"/>
        <v>-30.143356413727702</v>
      </c>
      <c r="P1230" s="7">
        <f t="shared" si="160"/>
        <v>-5.5055716822054221E-2</v>
      </c>
      <c r="X1230" s="12">
        <f t="shared" si="161"/>
        <v>39324</v>
      </c>
      <c r="Y1230" s="6">
        <f t="shared" si="162"/>
        <v>517.36302718589286</v>
      </c>
      <c r="Z1230" s="13">
        <f t="shared" si="163"/>
        <v>-5.5055716822054221E-2</v>
      </c>
    </row>
    <row r="1231" spans="1:26" ht="15.75" thickBot="1" x14ac:dyDescent="0.3">
      <c r="A1231" t="s">
        <v>8</v>
      </c>
      <c r="B1231" s="12">
        <v>39323</v>
      </c>
      <c r="C1231">
        <v>70.55</v>
      </c>
      <c r="D1231">
        <v>72.13</v>
      </c>
      <c r="E1231">
        <v>72.28</v>
      </c>
      <c r="F1231">
        <v>70.23</v>
      </c>
      <c r="G1231">
        <v>106.163</v>
      </c>
      <c r="I1231" s="8" t="s">
        <v>1086</v>
      </c>
      <c r="J1231" s="9">
        <v>1.3631</v>
      </c>
      <c r="K1231" s="9">
        <v>9.8985000000000003</v>
      </c>
      <c r="L1231">
        <f t="shared" si="156"/>
        <v>7.2617562908077185</v>
      </c>
      <c r="M1231" s="6">
        <f t="shared" si="157"/>
        <v>523.79048125596069</v>
      </c>
      <c r="N1231" s="6">
        <f t="shared" si="158"/>
        <v>30</v>
      </c>
      <c r="O1231" s="6">
        <f t="shared" si="159"/>
        <v>-19.570130794701868</v>
      </c>
      <c r="P1231" s="7">
        <f t="shared" si="160"/>
        <v>-3.6016837364864357E-2</v>
      </c>
      <c r="X1231" s="12">
        <f t="shared" si="161"/>
        <v>39323</v>
      </c>
      <c r="Y1231" s="6">
        <f t="shared" si="162"/>
        <v>523.79048125596069</v>
      </c>
      <c r="Z1231" s="13">
        <f t="shared" si="163"/>
        <v>-3.6016837364864357E-2</v>
      </c>
    </row>
    <row r="1232" spans="1:26" ht="15.75" thickBot="1" x14ac:dyDescent="0.3">
      <c r="A1232" t="s">
        <v>8</v>
      </c>
      <c r="B1232" s="12">
        <v>39322</v>
      </c>
      <c r="C1232">
        <v>71.05</v>
      </c>
      <c r="D1232">
        <v>70.55</v>
      </c>
      <c r="E1232">
        <v>71.25</v>
      </c>
      <c r="F1232">
        <v>70.209999999999994</v>
      </c>
      <c r="G1232">
        <v>82.944000000000003</v>
      </c>
      <c r="I1232" s="10" t="s">
        <v>1087</v>
      </c>
      <c r="J1232" s="11">
        <v>1.3664000000000001</v>
      </c>
      <c r="K1232" s="11">
        <v>9.8993000000000002</v>
      </c>
      <c r="L1232">
        <f t="shared" si="156"/>
        <v>7.2448038641686185</v>
      </c>
      <c r="M1232" s="6">
        <f t="shared" si="157"/>
        <v>511.120912617096</v>
      </c>
      <c r="N1232" s="6">
        <f t="shared" si="158"/>
        <v>32</v>
      </c>
      <c r="O1232" s="6">
        <f t="shared" si="159"/>
        <v>-30.000517314777198</v>
      </c>
      <c r="P1232" s="7">
        <f t="shared" si="160"/>
        <v>-5.5441377212789821E-2</v>
      </c>
      <c r="X1232" s="12">
        <f t="shared" si="161"/>
        <v>39322</v>
      </c>
      <c r="Y1232" s="6">
        <f t="shared" si="162"/>
        <v>511.120912617096</v>
      </c>
      <c r="Z1232" s="13">
        <f t="shared" si="163"/>
        <v>-5.5441377212789821E-2</v>
      </c>
    </row>
    <row r="1233" spans="1:26" ht="15.75" thickBot="1" x14ac:dyDescent="0.3">
      <c r="A1233" t="s">
        <v>8</v>
      </c>
      <c r="B1233" s="12">
        <v>39321</v>
      </c>
      <c r="C1233">
        <v>70.55</v>
      </c>
      <c r="D1233">
        <v>70.95</v>
      </c>
      <c r="E1233">
        <v>71.099999999999994</v>
      </c>
      <c r="F1233">
        <v>69.489999999999995</v>
      </c>
      <c r="G1233">
        <v>53.418999999999997</v>
      </c>
      <c r="I1233" s="8" t="s">
        <v>1088</v>
      </c>
      <c r="J1233" s="9">
        <v>1.3657999999999999</v>
      </c>
      <c r="K1233" s="9">
        <v>9.8110999999999997</v>
      </c>
      <c r="L1233">
        <f t="shared" si="156"/>
        <v>7.1834089910675063</v>
      </c>
      <c r="M1233" s="6">
        <f t="shared" si="157"/>
        <v>509.66286791623958</v>
      </c>
      <c r="N1233" s="6">
        <f t="shared" si="158"/>
        <v>32</v>
      </c>
      <c r="O1233" s="6">
        <f t="shared" si="159"/>
        <v>-14.575457400769608</v>
      </c>
      <c r="P1233" s="7">
        <f t="shared" si="160"/>
        <v>-2.7803113005818041E-2</v>
      </c>
      <c r="X1233" s="12">
        <f t="shared" si="161"/>
        <v>39321</v>
      </c>
      <c r="Y1233" s="6">
        <f t="shared" si="162"/>
        <v>509.66286791623958</v>
      </c>
      <c r="Z1233" s="13">
        <f t="shared" si="163"/>
        <v>-2.7803113005818041E-2</v>
      </c>
    </row>
    <row r="1234" spans="1:26" ht="15.75" thickBot="1" x14ac:dyDescent="0.3">
      <c r="A1234" t="s">
        <v>8</v>
      </c>
      <c r="B1234" s="12">
        <v>39318</v>
      </c>
      <c r="C1234">
        <v>70.040000000000006</v>
      </c>
      <c r="D1234">
        <v>70.62</v>
      </c>
      <c r="E1234">
        <v>70.84</v>
      </c>
      <c r="F1234">
        <v>69.5</v>
      </c>
      <c r="G1234">
        <v>71.233999999999995</v>
      </c>
      <c r="I1234" s="10" t="s">
        <v>1089</v>
      </c>
      <c r="J1234" s="11">
        <v>1.3614999999999999</v>
      </c>
      <c r="K1234" s="11">
        <v>9.8811</v>
      </c>
      <c r="L1234">
        <f t="shared" si="156"/>
        <v>7.2575100991553434</v>
      </c>
      <c r="M1234" s="6">
        <f t="shared" si="157"/>
        <v>512.52536320235038</v>
      </c>
      <c r="N1234" s="6">
        <f t="shared" si="158"/>
        <v>30</v>
      </c>
      <c r="O1234" s="6">
        <f t="shared" si="159"/>
        <v>-8.6586577537726725</v>
      </c>
      <c r="P1234" s="7">
        <f t="shared" si="160"/>
        <v>-1.6613436724111731E-2</v>
      </c>
      <c r="X1234" s="12">
        <f t="shared" si="161"/>
        <v>39318</v>
      </c>
      <c r="Y1234" s="6">
        <f t="shared" si="162"/>
        <v>512.52536320235038</v>
      </c>
      <c r="Z1234" s="13">
        <f t="shared" si="163"/>
        <v>-1.6613436724111731E-2</v>
      </c>
    </row>
    <row r="1235" spans="1:26" ht="15.75" thickBot="1" x14ac:dyDescent="0.3">
      <c r="A1235" t="s">
        <v>8</v>
      </c>
      <c r="B1235" s="12">
        <v>39317</v>
      </c>
      <c r="C1235">
        <v>69.02</v>
      </c>
      <c r="D1235">
        <v>69.86</v>
      </c>
      <c r="E1235">
        <v>70</v>
      </c>
      <c r="F1235">
        <v>68.75</v>
      </c>
      <c r="G1235">
        <v>102.482</v>
      </c>
      <c r="I1235" s="8" t="s">
        <v>1090</v>
      </c>
      <c r="J1235" s="9">
        <v>1.3573999999999999</v>
      </c>
      <c r="K1235" s="9">
        <v>9.8339999999999996</v>
      </c>
      <c r="L1235">
        <f t="shared" si="156"/>
        <v>7.2447325769854132</v>
      </c>
      <c r="M1235" s="6">
        <f t="shared" si="157"/>
        <v>506.11701782820097</v>
      </c>
      <c r="N1235" s="6">
        <f t="shared" si="158"/>
        <v>30</v>
      </c>
      <c r="O1235" s="6">
        <f t="shared" si="159"/>
        <v>-5.9771049217447967</v>
      </c>
      <c r="P1235" s="7">
        <f t="shared" si="160"/>
        <v>-1.167188736642346E-2</v>
      </c>
      <c r="X1235" s="12">
        <f t="shared" si="161"/>
        <v>39317</v>
      </c>
      <c r="Y1235" s="6">
        <f t="shared" si="162"/>
        <v>506.11701782820097</v>
      </c>
      <c r="Z1235" s="13">
        <f t="shared" si="163"/>
        <v>-1.167188736642346E-2</v>
      </c>
    </row>
    <row r="1236" spans="1:26" ht="15.75" thickBot="1" x14ac:dyDescent="0.3">
      <c r="A1236" t="s">
        <v>8</v>
      </c>
      <c r="B1236" s="12">
        <v>39316</v>
      </c>
      <c r="C1236">
        <v>68.8</v>
      </c>
      <c r="D1236">
        <v>68.7</v>
      </c>
      <c r="E1236">
        <v>69.45</v>
      </c>
      <c r="F1236">
        <v>68.2</v>
      </c>
      <c r="G1236">
        <v>89.989000000000004</v>
      </c>
      <c r="I1236" s="10" t="s">
        <v>1091</v>
      </c>
      <c r="J1236" s="11">
        <v>1.3492999999999999</v>
      </c>
      <c r="K1236" s="11">
        <v>9.8521999999999998</v>
      </c>
      <c r="L1236">
        <f t="shared" si="156"/>
        <v>7.3017119988142003</v>
      </c>
      <c r="M1236" s="6">
        <f t="shared" si="157"/>
        <v>501.62761431853556</v>
      </c>
      <c r="N1236" s="6">
        <f t="shared" si="158"/>
        <v>30</v>
      </c>
      <c r="O1236" s="6">
        <f t="shared" si="159"/>
        <v>-22.383968056111655</v>
      </c>
      <c r="P1236" s="7">
        <f t="shared" si="160"/>
        <v>-4.2716552093514638E-2</v>
      </c>
      <c r="X1236" s="12">
        <f t="shared" si="161"/>
        <v>39316</v>
      </c>
      <c r="Y1236" s="6">
        <f t="shared" si="162"/>
        <v>501.62761431853556</v>
      </c>
      <c r="Z1236" s="13">
        <f t="shared" si="163"/>
        <v>-4.2716552093514638E-2</v>
      </c>
    </row>
    <row r="1237" spans="1:26" ht="15.75" thickBot="1" x14ac:dyDescent="0.3">
      <c r="A1237" t="s">
        <v>8</v>
      </c>
      <c r="B1237" s="12">
        <v>39315</v>
      </c>
      <c r="C1237">
        <v>70.17</v>
      </c>
      <c r="D1237">
        <v>68.69</v>
      </c>
      <c r="E1237">
        <v>70.5</v>
      </c>
      <c r="F1237">
        <v>68.14</v>
      </c>
      <c r="G1237">
        <v>92.091999999999999</v>
      </c>
      <c r="I1237" s="8" t="s">
        <v>1092</v>
      </c>
      <c r="J1237" s="9">
        <v>1.3508</v>
      </c>
      <c r="K1237" s="9">
        <v>9.9726999999999997</v>
      </c>
      <c r="L1237">
        <f t="shared" ref="L1237:L1300" si="164">K1237/J1237</f>
        <v>7.3828101865561147</v>
      </c>
      <c r="M1237" s="6">
        <f t="shared" ref="M1237:M1300" si="165">L1237*D1237</f>
        <v>507.1252317145395</v>
      </c>
      <c r="N1237" s="6">
        <f t="shared" ref="N1237:N1300" si="166">B1237-B1259</f>
        <v>32</v>
      </c>
      <c r="O1237" s="6">
        <f t="shared" ref="O1237:O1300" si="167">M1237-M1259</f>
        <v>-27.799349898153423</v>
      </c>
      <c r="P1237" s="7">
        <f t="shared" si="160"/>
        <v>-5.1968727655670309E-2</v>
      </c>
      <c r="X1237" s="12">
        <f t="shared" si="161"/>
        <v>39315</v>
      </c>
      <c r="Y1237" s="6">
        <f t="shared" si="162"/>
        <v>507.1252317145395</v>
      </c>
      <c r="Z1237" s="13">
        <f t="shared" si="163"/>
        <v>-5.1968727655670309E-2</v>
      </c>
    </row>
    <row r="1238" spans="1:26" ht="15.75" thickBot="1" x14ac:dyDescent="0.3">
      <c r="A1238" t="s">
        <v>8</v>
      </c>
      <c r="B1238" s="12">
        <v>39314</v>
      </c>
      <c r="C1238">
        <v>69.7</v>
      </c>
      <c r="D1238">
        <v>69.849999999999994</v>
      </c>
      <c r="E1238">
        <v>70.34</v>
      </c>
      <c r="F1238">
        <v>68.930000000000007</v>
      </c>
      <c r="G1238">
        <v>72.311000000000007</v>
      </c>
      <c r="I1238" s="10" t="s">
        <v>1093</v>
      </c>
      <c r="J1238" s="11">
        <v>1.3475999999999999</v>
      </c>
      <c r="K1238" s="11">
        <v>9.9213000000000005</v>
      </c>
      <c r="L1238">
        <f t="shared" si="164"/>
        <v>7.3621994657168308</v>
      </c>
      <c r="M1238" s="6">
        <f t="shared" si="165"/>
        <v>514.24963268032059</v>
      </c>
      <c r="N1238" s="6">
        <f t="shared" si="166"/>
        <v>32</v>
      </c>
      <c r="O1238" s="6">
        <f t="shared" si="167"/>
        <v>-20.11097513444065</v>
      </c>
      <c r="P1238" s="7">
        <f t="shared" si="160"/>
        <v>-3.7635586980641018E-2</v>
      </c>
      <c r="X1238" s="12">
        <f t="shared" si="161"/>
        <v>39314</v>
      </c>
      <c r="Y1238" s="6">
        <f t="shared" si="162"/>
        <v>514.24963268032059</v>
      </c>
      <c r="Z1238" s="13">
        <f t="shared" si="163"/>
        <v>-3.7635586980641018E-2</v>
      </c>
    </row>
    <row r="1239" spans="1:26" ht="15.75" thickBot="1" x14ac:dyDescent="0.3">
      <c r="A1239" t="s">
        <v>8</v>
      </c>
      <c r="B1239" s="12">
        <v>39311</v>
      </c>
      <c r="C1239">
        <v>70.09</v>
      </c>
      <c r="D1239">
        <v>70.44</v>
      </c>
      <c r="E1239">
        <v>71.099999999999994</v>
      </c>
      <c r="F1239">
        <v>69.39</v>
      </c>
      <c r="G1239">
        <v>62.658000000000001</v>
      </c>
      <c r="I1239" s="8" t="s">
        <v>1094</v>
      </c>
      <c r="J1239" s="9">
        <v>1.3453999999999999</v>
      </c>
      <c r="K1239" s="9">
        <v>10.0198</v>
      </c>
      <c r="L1239">
        <f t="shared" si="164"/>
        <v>7.4474505723205002</v>
      </c>
      <c r="M1239" s="6">
        <f t="shared" si="165"/>
        <v>524.59841831425604</v>
      </c>
      <c r="N1239" s="6">
        <f t="shared" si="166"/>
        <v>30</v>
      </c>
      <c r="O1239" s="6">
        <f t="shared" si="167"/>
        <v>-10.821940202327255</v>
      </c>
      <c r="P1239" s="7">
        <f t="shared" si="160"/>
        <v>-2.0212044667689028E-2</v>
      </c>
      <c r="X1239" s="12">
        <f t="shared" si="161"/>
        <v>39311</v>
      </c>
      <c r="Y1239" s="6">
        <f t="shared" si="162"/>
        <v>524.59841831425604</v>
      </c>
      <c r="Z1239" s="13">
        <f t="shared" si="163"/>
        <v>-2.0212044667689028E-2</v>
      </c>
    </row>
    <row r="1240" spans="1:26" ht="15.75" thickBot="1" x14ac:dyDescent="0.3">
      <c r="A1240" t="s">
        <v>8</v>
      </c>
      <c r="B1240" s="12">
        <v>39310</v>
      </c>
      <c r="C1240">
        <v>71.25</v>
      </c>
      <c r="D1240">
        <v>69.42</v>
      </c>
      <c r="E1240">
        <v>71.25</v>
      </c>
      <c r="F1240">
        <v>68.87</v>
      </c>
      <c r="G1240">
        <v>18.044</v>
      </c>
      <c r="I1240" s="10" t="s">
        <v>1095</v>
      </c>
      <c r="J1240" s="11">
        <v>1.3405</v>
      </c>
      <c r="K1240" s="11">
        <v>10.0182</v>
      </c>
      <c r="L1240">
        <f t="shared" si="164"/>
        <v>7.4734800447594179</v>
      </c>
      <c r="M1240" s="6">
        <f t="shared" si="165"/>
        <v>518.80898470719876</v>
      </c>
      <c r="N1240" s="6">
        <f t="shared" si="166"/>
        <v>30</v>
      </c>
      <c r="O1240" s="6">
        <f t="shared" si="167"/>
        <v>-8.6340462999902456</v>
      </c>
      <c r="P1240" s="7">
        <f t="shared" si="160"/>
        <v>-1.6369628172928811E-2</v>
      </c>
      <c r="X1240" s="12">
        <f t="shared" si="161"/>
        <v>39310</v>
      </c>
      <c r="Y1240" s="6">
        <f t="shared" si="162"/>
        <v>518.80898470719876</v>
      </c>
      <c r="Z1240" s="13">
        <f t="shared" si="163"/>
        <v>-1.6369628172928811E-2</v>
      </c>
    </row>
    <row r="1241" spans="1:26" ht="15.75" thickBot="1" x14ac:dyDescent="0.3">
      <c r="A1241" t="s">
        <v>8</v>
      </c>
      <c r="B1241" s="12">
        <v>39309</v>
      </c>
      <c r="C1241">
        <v>70.900000000000006</v>
      </c>
      <c r="D1241">
        <v>71.64</v>
      </c>
      <c r="E1241">
        <v>72.239999999999995</v>
      </c>
      <c r="F1241">
        <v>70.459999999999994</v>
      </c>
      <c r="G1241">
        <v>48.311</v>
      </c>
      <c r="I1241" s="8" t="s">
        <v>1096</v>
      </c>
      <c r="J1241" s="9">
        <v>1.3475999999999999</v>
      </c>
      <c r="K1241" s="9">
        <v>10.004300000000001</v>
      </c>
      <c r="L1241">
        <f t="shared" si="164"/>
        <v>7.4237904422677365</v>
      </c>
      <c r="M1241" s="6">
        <f t="shared" si="165"/>
        <v>531.84034728406061</v>
      </c>
      <c r="N1241" s="6">
        <f t="shared" si="166"/>
        <v>30</v>
      </c>
      <c r="O1241" s="6">
        <f t="shared" si="167"/>
        <v>-6.2880178563500522</v>
      </c>
      <c r="P1241" s="7">
        <f t="shared" si="160"/>
        <v>-1.1684977532654977E-2</v>
      </c>
      <c r="X1241" s="12">
        <f t="shared" si="161"/>
        <v>39309</v>
      </c>
      <c r="Y1241" s="6">
        <f t="shared" si="162"/>
        <v>531.84034728406061</v>
      </c>
      <c r="Z1241" s="13">
        <f t="shared" si="163"/>
        <v>-1.1684977532654977E-2</v>
      </c>
    </row>
    <row r="1242" spans="1:26" ht="15.75" thickBot="1" x14ac:dyDescent="0.3">
      <c r="A1242" t="s">
        <v>8</v>
      </c>
      <c r="B1242" s="12">
        <v>39308</v>
      </c>
      <c r="C1242">
        <v>70.05</v>
      </c>
      <c r="D1242">
        <v>70.510000000000005</v>
      </c>
      <c r="E1242">
        <v>70.900000000000006</v>
      </c>
      <c r="F1242">
        <v>69.599999999999994</v>
      </c>
      <c r="G1242">
        <v>59.057000000000002</v>
      </c>
      <c r="I1242" s="10" t="s">
        <v>1097</v>
      </c>
      <c r="J1242" s="11">
        <v>1.3591</v>
      </c>
      <c r="K1242" s="11">
        <v>9.8423999999999996</v>
      </c>
      <c r="L1242">
        <f t="shared" si="164"/>
        <v>7.2418512250754175</v>
      </c>
      <c r="M1242" s="6">
        <f t="shared" si="165"/>
        <v>510.62292988006772</v>
      </c>
      <c r="N1242" s="6">
        <f t="shared" si="166"/>
        <v>32</v>
      </c>
      <c r="O1242" s="6">
        <f t="shared" si="167"/>
        <v>-29.28273112704295</v>
      </c>
      <c r="P1242" s="7">
        <f t="shared" si="160"/>
        <v>-5.423675512573907E-2</v>
      </c>
      <c r="X1242" s="12">
        <f t="shared" si="161"/>
        <v>39308</v>
      </c>
      <c r="Y1242" s="6">
        <f t="shared" si="162"/>
        <v>510.62292988006772</v>
      </c>
      <c r="Z1242" s="13">
        <f t="shared" si="163"/>
        <v>-5.423675512573907E-2</v>
      </c>
    </row>
    <row r="1243" spans="1:26" ht="15.75" thickBot="1" x14ac:dyDescent="0.3">
      <c r="A1243" t="s">
        <v>8</v>
      </c>
      <c r="B1243" s="12">
        <v>39307</v>
      </c>
      <c r="C1243">
        <v>70.400000000000006</v>
      </c>
      <c r="D1243">
        <v>70.23</v>
      </c>
      <c r="E1243">
        <v>71.849999999999994</v>
      </c>
      <c r="F1243">
        <v>69.89</v>
      </c>
      <c r="G1243">
        <v>58.267000000000003</v>
      </c>
      <c r="I1243" s="8" t="s">
        <v>1098</v>
      </c>
      <c r="J1243" s="9">
        <v>1.3651</v>
      </c>
      <c r="K1243" s="9">
        <v>9.7871000000000006</v>
      </c>
      <c r="L1243">
        <f t="shared" si="164"/>
        <v>7.1695113911068793</v>
      </c>
      <c r="M1243" s="6">
        <f t="shared" si="165"/>
        <v>503.51478499743615</v>
      </c>
      <c r="N1243" s="6">
        <f t="shared" si="166"/>
        <v>32</v>
      </c>
      <c r="O1243" s="6">
        <f t="shared" si="167"/>
        <v>-32.54857444555779</v>
      </c>
      <c r="P1243" s="7">
        <f t="shared" si="160"/>
        <v>-6.0717775002152655E-2</v>
      </c>
      <c r="X1243" s="12">
        <f t="shared" si="161"/>
        <v>39307</v>
      </c>
      <c r="Y1243" s="6">
        <f t="shared" si="162"/>
        <v>503.51478499743615</v>
      </c>
      <c r="Z1243" s="13">
        <f t="shared" si="163"/>
        <v>-6.0717775002152655E-2</v>
      </c>
    </row>
    <row r="1244" spans="1:26" ht="15.75" thickBot="1" x14ac:dyDescent="0.3">
      <c r="A1244" t="s">
        <v>8</v>
      </c>
      <c r="B1244" s="12">
        <v>39304</v>
      </c>
      <c r="C1244">
        <v>70.25</v>
      </c>
      <c r="D1244">
        <v>70.39</v>
      </c>
      <c r="E1244">
        <v>70.5</v>
      </c>
      <c r="F1244">
        <v>68.95</v>
      </c>
      <c r="G1244">
        <v>65.533000000000001</v>
      </c>
      <c r="I1244" s="10" t="s">
        <v>1099</v>
      </c>
      <c r="J1244" s="11">
        <v>1.365</v>
      </c>
      <c r="K1244" s="11">
        <v>9.8619000000000003</v>
      </c>
      <c r="L1244">
        <f t="shared" si="164"/>
        <v>7.2248351648351647</v>
      </c>
      <c r="M1244" s="6">
        <f t="shared" si="165"/>
        <v>508.55614725274722</v>
      </c>
      <c r="N1244" s="6">
        <f t="shared" si="166"/>
        <v>30</v>
      </c>
      <c r="O1244" s="6">
        <f t="shared" si="167"/>
        <v>-23.522671913980048</v>
      </c>
      <c r="P1244" s="7">
        <f t="shared" si="160"/>
        <v>-4.4208998867532823E-2</v>
      </c>
      <c r="X1244" s="12">
        <f t="shared" si="161"/>
        <v>39304</v>
      </c>
      <c r="Y1244" s="6">
        <f t="shared" si="162"/>
        <v>508.55614725274722</v>
      </c>
      <c r="Z1244" s="13">
        <f t="shared" si="163"/>
        <v>-4.4208998867532823E-2</v>
      </c>
    </row>
    <row r="1245" spans="1:26" ht="15.75" thickBot="1" x14ac:dyDescent="0.3">
      <c r="A1245" t="s">
        <v>8</v>
      </c>
      <c r="B1245" s="12">
        <v>39303</v>
      </c>
      <c r="C1245">
        <v>71</v>
      </c>
      <c r="D1245">
        <v>70.209999999999994</v>
      </c>
      <c r="E1245">
        <v>71.209999999999994</v>
      </c>
      <c r="F1245">
        <v>69.25</v>
      </c>
      <c r="G1245">
        <v>92.120999999999995</v>
      </c>
      <c r="I1245" s="8" t="s">
        <v>1100</v>
      </c>
      <c r="J1245" s="9">
        <v>1.3729</v>
      </c>
      <c r="K1245" s="9">
        <v>9.7414000000000005</v>
      </c>
      <c r="L1245">
        <f t="shared" si="164"/>
        <v>7.0954912957972178</v>
      </c>
      <c r="M1245" s="6">
        <f t="shared" si="165"/>
        <v>498.17444387792261</v>
      </c>
      <c r="N1245" s="6">
        <f t="shared" si="166"/>
        <v>30</v>
      </c>
      <c r="O1245" s="6">
        <f t="shared" si="167"/>
        <v>-37.452952580441206</v>
      </c>
      <c r="P1245" s="7">
        <f t="shared" si="160"/>
        <v>-6.9923519274937895E-2</v>
      </c>
      <c r="X1245" s="12">
        <f t="shared" si="161"/>
        <v>39303</v>
      </c>
      <c r="Y1245" s="6">
        <f t="shared" si="162"/>
        <v>498.17444387792261</v>
      </c>
      <c r="Z1245" s="13">
        <f t="shared" si="163"/>
        <v>-6.9923519274937895E-2</v>
      </c>
    </row>
    <row r="1246" spans="1:26" ht="15.75" thickBot="1" x14ac:dyDescent="0.3">
      <c r="A1246" t="s">
        <v>8</v>
      </c>
      <c r="B1246" s="12">
        <v>39302</v>
      </c>
      <c r="C1246">
        <v>71.489999999999995</v>
      </c>
      <c r="D1246">
        <v>70.989999999999995</v>
      </c>
      <c r="E1246">
        <v>72.040000000000006</v>
      </c>
      <c r="F1246">
        <v>70.61</v>
      </c>
      <c r="G1246">
        <v>85.89</v>
      </c>
      <c r="I1246" s="10" t="s">
        <v>1101</v>
      </c>
      <c r="J1246" s="11">
        <v>1.3794</v>
      </c>
      <c r="K1246" s="11">
        <v>9.6999999999999993</v>
      </c>
      <c r="L1246">
        <f t="shared" si="164"/>
        <v>7.0320429172103811</v>
      </c>
      <c r="M1246" s="6">
        <f t="shared" si="165"/>
        <v>499.20472669276489</v>
      </c>
      <c r="N1246" s="6">
        <f t="shared" si="166"/>
        <v>30</v>
      </c>
      <c r="O1246" s="6">
        <f t="shared" si="167"/>
        <v>-29.185663146453976</v>
      </c>
      <c r="P1246" s="7">
        <f t="shared" si="160"/>
        <v>-5.523503778207383E-2</v>
      </c>
      <c r="X1246" s="12">
        <f t="shared" si="161"/>
        <v>39302</v>
      </c>
      <c r="Y1246" s="6">
        <f t="shared" si="162"/>
        <v>499.20472669276489</v>
      </c>
      <c r="Z1246" s="13">
        <f t="shared" si="163"/>
        <v>-5.523503778207383E-2</v>
      </c>
    </row>
    <row r="1247" spans="1:26" ht="15.75" thickBot="1" x14ac:dyDescent="0.3">
      <c r="A1247" t="s">
        <v>8</v>
      </c>
      <c r="B1247" s="12">
        <v>39301</v>
      </c>
      <c r="C1247">
        <v>71.14</v>
      </c>
      <c r="D1247">
        <v>71.8</v>
      </c>
      <c r="E1247">
        <v>72</v>
      </c>
      <c r="F1247">
        <v>70.2</v>
      </c>
      <c r="G1247">
        <v>91.704999999999998</v>
      </c>
      <c r="I1247" s="8" t="s">
        <v>1102</v>
      </c>
      <c r="J1247" s="9">
        <v>1.3794</v>
      </c>
      <c r="K1247" s="9">
        <v>9.7319999999999993</v>
      </c>
      <c r="L1247">
        <f t="shared" si="164"/>
        <v>7.0552414093083948</v>
      </c>
      <c r="M1247" s="6">
        <f t="shared" si="165"/>
        <v>506.56633318834275</v>
      </c>
      <c r="N1247" s="6">
        <f t="shared" si="166"/>
        <v>32</v>
      </c>
      <c r="O1247" s="6">
        <f t="shared" si="167"/>
        <v>-25.348840392122099</v>
      </c>
      <c r="P1247" s="7">
        <f t="shared" si="160"/>
        <v>-4.7655794854454328E-2</v>
      </c>
      <c r="X1247" s="12">
        <f t="shared" si="161"/>
        <v>39301</v>
      </c>
      <c r="Y1247" s="6">
        <f t="shared" si="162"/>
        <v>506.56633318834275</v>
      </c>
      <c r="Z1247" s="13">
        <f t="shared" si="163"/>
        <v>-4.7655794854454328E-2</v>
      </c>
    </row>
    <row r="1248" spans="1:26" ht="15.75" thickBot="1" x14ac:dyDescent="0.3">
      <c r="A1248" t="s">
        <v>8</v>
      </c>
      <c r="B1248" s="12">
        <v>39300</v>
      </c>
      <c r="C1248">
        <v>74.45</v>
      </c>
      <c r="D1248">
        <v>71.17</v>
      </c>
      <c r="E1248">
        <v>74.73</v>
      </c>
      <c r="F1248">
        <v>70.87</v>
      </c>
      <c r="G1248">
        <v>119.77</v>
      </c>
      <c r="I1248" s="10" t="s">
        <v>1103</v>
      </c>
      <c r="J1248" s="11">
        <v>1.3817999999999999</v>
      </c>
      <c r="K1248" s="11">
        <v>9.8274000000000008</v>
      </c>
      <c r="L1248">
        <f t="shared" si="164"/>
        <v>7.1120277898393409</v>
      </c>
      <c r="M1248" s="6">
        <f t="shared" si="165"/>
        <v>506.16301780286591</v>
      </c>
      <c r="N1248" s="6">
        <f t="shared" si="166"/>
        <v>32</v>
      </c>
      <c r="O1248" s="6">
        <f t="shared" si="167"/>
        <v>-17.733646420007915</v>
      </c>
      <c r="P1248" s="7">
        <f t="shared" si="160"/>
        <v>-3.3849511995487233E-2</v>
      </c>
      <c r="X1248" s="12">
        <f t="shared" si="161"/>
        <v>39300</v>
      </c>
      <c r="Y1248" s="6">
        <f t="shared" si="162"/>
        <v>506.16301780286591</v>
      </c>
      <c r="Z1248" s="13">
        <f t="shared" si="163"/>
        <v>-3.3849511995487233E-2</v>
      </c>
    </row>
    <row r="1249" spans="1:26" ht="15.75" thickBot="1" x14ac:dyDescent="0.3">
      <c r="A1249" t="s">
        <v>8</v>
      </c>
      <c r="B1249" s="12">
        <v>39297</v>
      </c>
      <c r="C1249">
        <v>75.900000000000006</v>
      </c>
      <c r="D1249">
        <v>74.75</v>
      </c>
      <c r="E1249">
        <v>76.069999999999993</v>
      </c>
      <c r="F1249">
        <v>74.45</v>
      </c>
      <c r="G1249">
        <v>76.266999999999996</v>
      </c>
      <c r="I1249" s="8" t="s">
        <v>1104</v>
      </c>
      <c r="J1249" s="9">
        <v>1.3694</v>
      </c>
      <c r="K1249" s="9">
        <v>9.6814</v>
      </c>
      <c r="L1249">
        <f t="shared" si="164"/>
        <v>7.069811596319556</v>
      </c>
      <c r="M1249" s="6">
        <f t="shared" si="165"/>
        <v>528.46841682488684</v>
      </c>
      <c r="N1249" s="6">
        <f t="shared" si="166"/>
        <v>30</v>
      </c>
      <c r="O1249" s="6">
        <f t="shared" si="167"/>
        <v>18.759869314239154</v>
      </c>
      <c r="P1249" s="7">
        <f t="shared" si="160"/>
        <v>3.6805090685373028E-2</v>
      </c>
      <c r="X1249" s="12">
        <f t="shared" si="161"/>
        <v>39297</v>
      </c>
      <c r="Y1249" s="6">
        <f t="shared" si="162"/>
        <v>528.46841682488684</v>
      </c>
      <c r="Z1249" s="13">
        <f t="shared" si="163"/>
        <v>3.6805090685373028E-2</v>
      </c>
    </row>
    <row r="1250" spans="1:26" ht="15.75" thickBot="1" x14ac:dyDescent="0.3">
      <c r="A1250" t="s">
        <v>8</v>
      </c>
      <c r="B1250" s="12">
        <v>39296</v>
      </c>
      <c r="C1250">
        <v>75.5</v>
      </c>
      <c r="D1250">
        <v>75.760000000000005</v>
      </c>
      <c r="E1250">
        <v>76.23</v>
      </c>
      <c r="F1250">
        <v>74.239999999999995</v>
      </c>
      <c r="G1250">
        <v>94.135000000000005</v>
      </c>
      <c r="I1250" s="10" t="s">
        <v>1105</v>
      </c>
      <c r="J1250" s="11">
        <v>1.3664000000000001</v>
      </c>
      <c r="K1250" s="11">
        <v>9.6795000000000009</v>
      </c>
      <c r="L1250">
        <f t="shared" si="164"/>
        <v>7.083943208430914</v>
      </c>
      <c r="M1250" s="6">
        <f t="shared" si="165"/>
        <v>536.67953747072613</v>
      </c>
      <c r="N1250" s="6">
        <f t="shared" si="166"/>
        <v>30</v>
      </c>
      <c r="O1250" s="6">
        <f t="shared" si="167"/>
        <v>27.778169188982133</v>
      </c>
      <c r="P1250" s="7">
        <f t="shared" si="160"/>
        <v>5.4584583418929335E-2</v>
      </c>
      <c r="X1250" s="12">
        <f t="shared" si="161"/>
        <v>39296</v>
      </c>
      <c r="Y1250" s="6">
        <f t="shared" si="162"/>
        <v>536.67953747072613</v>
      </c>
      <c r="Z1250" s="13">
        <f t="shared" si="163"/>
        <v>5.4584583418929335E-2</v>
      </c>
    </row>
    <row r="1251" spans="1:26" ht="15.75" thickBot="1" x14ac:dyDescent="0.3">
      <c r="A1251" t="s">
        <v>8</v>
      </c>
      <c r="B1251" s="12">
        <v>39295</v>
      </c>
      <c r="C1251">
        <v>76.95</v>
      </c>
      <c r="D1251">
        <v>75.349999999999994</v>
      </c>
      <c r="E1251">
        <v>77.16</v>
      </c>
      <c r="F1251">
        <v>74.849999999999994</v>
      </c>
      <c r="G1251">
        <v>101.93899999999999</v>
      </c>
      <c r="I1251" s="8" t="s">
        <v>1106</v>
      </c>
      <c r="J1251" s="9">
        <v>1.3663000000000001</v>
      </c>
      <c r="K1251" s="9">
        <v>9.7615999999999996</v>
      </c>
      <c r="L1251">
        <f t="shared" si="164"/>
        <v>7.1445509770914137</v>
      </c>
      <c r="M1251" s="6">
        <f t="shared" si="165"/>
        <v>538.34191612383802</v>
      </c>
      <c r="N1251" s="6">
        <f t="shared" si="166"/>
        <v>30</v>
      </c>
      <c r="O1251" s="6">
        <f t="shared" si="167"/>
        <v>28.825468523013797</v>
      </c>
      <c r="P1251" s="7">
        <f t="shared" si="160"/>
        <v>5.657416685711554E-2</v>
      </c>
      <c r="X1251" s="12">
        <f t="shared" si="161"/>
        <v>39295</v>
      </c>
      <c r="Y1251" s="6">
        <f t="shared" si="162"/>
        <v>538.34191612383802</v>
      </c>
      <c r="Z1251" s="13">
        <f t="shared" si="163"/>
        <v>5.657416685711554E-2</v>
      </c>
    </row>
    <row r="1252" spans="1:26" ht="15.75" thickBot="1" x14ac:dyDescent="0.3">
      <c r="A1252" t="s">
        <v>8</v>
      </c>
      <c r="B1252" s="12">
        <v>39294</v>
      </c>
      <c r="C1252">
        <v>75.599999999999994</v>
      </c>
      <c r="D1252">
        <v>77.05</v>
      </c>
      <c r="E1252">
        <v>77.180000000000007</v>
      </c>
      <c r="F1252">
        <v>75.47</v>
      </c>
      <c r="G1252">
        <v>85.497</v>
      </c>
      <c r="I1252" s="10" t="s">
        <v>1107</v>
      </c>
      <c r="J1252" s="11">
        <v>1.3707</v>
      </c>
      <c r="K1252" s="11">
        <v>9.74</v>
      </c>
      <c r="L1252">
        <f t="shared" si="164"/>
        <v>7.1058583205661341</v>
      </c>
      <c r="M1252" s="6">
        <f t="shared" si="165"/>
        <v>547.50638359962056</v>
      </c>
      <c r="N1252" s="6">
        <f t="shared" si="166"/>
        <v>32</v>
      </c>
      <c r="O1252" s="6">
        <f t="shared" si="167"/>
        <v>42.369863051675338</v>
      </c>
      <c r="P1252" s="7">
        <f t="shared" si="160"/>
        <v>8.3878043515275363E-2</v>
      </c>
      <c r="X1252" s="12">
        <f t="shared" si="161"/>
        <v>39294</v>
      </c>
      <c r="Y1252" s="6">
        <f t="shared" si="162"/>
        <v>547.50638359962056</v>
      </c>
      <c r="Z1252" s="13">
        <f t="shared" si="163"/>
        <v>8.3878043515275363E-2</v>
      </c>
    </row>
    <row r="1253" spans="1:26" ht="15.75" thickBot="1" x14ac:dyDescent="0.3">
      <c r="A1253" t="s">
        <v>8</v>
      </c>
      <c r="B1253" s="12">
        <v>39293</v>
      </c>
      <c r="C1253">
        <v>76.06</v>
      </c>
      <c r="D1253">
        <v>75.739999999999995</v>
      </c>
      <c r="E1253">
        <v>76.510000000000005</v>
      </c>
      <c r="F1253">
        <v>75.42</v>
      </c>
      <c r="G1253">
        <v>78.394999999999996</v>
      </c>
      <c r="I1253" s="8" t="s">
        <v>1108</v>
      </c>
      <c r="J1253" s="9">
        <v>1.3658999999999999</v>
      </c>
      <c r="K1253" s="9">
        <v>9.7989999999999995</v>
      </c>
      <c r="L1253">
        <f t="shared" si="164"/>
        <v>7.174024452741782</v>
      </c>
      <c r="M1253" s="6">
        <f t="shared" si="165"/>
        <v>543.36061205066255</v>
      </c>
      <c r="N1253" s="6">
        <f t="shared" si="166"/>
        <v>32</v>
      </c>
      <c r="O1253" s="6">
        <f t="shared" si="167"/>
        <v>42.122444678567831</v>
      </c>
      <c r="P1253" s="7">
        <f t="shared" si="160"/>
        <v>8.403678614381771E-2</v>
      </c>
      <c r="X1253" s="12">
        <f t="shared" si="161"/>
        <v>39293</v>
      </c>
      <c r="Y1253" s="6">
        <f t="shared" si="162"/>
        <v>543.36061205066255</v>
      </c>
      <c r="Z1253" s="13">
        <f t="shared" si="163"/>
        <v>8.403678614381771E-2</v>
      </c>
    </row>
    <row r="1254" spans="1:26" ht="15.75" thickBot="1" x14ac:dyDescent="0.3">
      <c r="A1254" t="s">
        <v>8</v>
      </c>
      <c r="B1254" s="12">
        <v>39290</v>
      </c>
      <c r="C1254">
        <v>75.3</v>
      </c>
      <c r="D1254">
        <v>76.260000000000005</v>
      </c>
      <c r="E1254">
        <v>76.400000000000006</v>
      </c>
      <c r="F1254">
        <v>74.55</v>
      </c>
      <c r="G1254">
        <v>77.27</v>
      </c>
      <c r="I1254" s="10" t="s">
        <v>1109</v>
      </c>
      <c r="J1254" s="11">
        <v>1.3651</v>
      </c>
      <c r="K1254" s="11">
        <v>9.6864000000000008</v>
      </c>
      <c r="L1254">
        <f t="shared" si="164"/>
        <v>7.0957439015456751</v>
      </c>
      <c r="M1254" s="6">
        <f t="shared" si="165"/>
        <v>541.12142993187319</v>
      </c>
      <c r="N1254" s="6">
        <f t="shared" si="166"/>
        <v>30</v>
      </c>
      <c r="O1254" s="6">
        <f t="shared" si="167"/>
        <v>33.392555843467221</v>
      </c>
      <c r="P1254" s="7">
        <f t="shared" si="160"/>
        <v>6.5768479099049412E-2</v>
      </c>
      <c r="X1254" s="12">
        <f t="shared" si="161"/>
        <v>39290</v>
      </c>
      <c r="Y1254" s="6">
        <f t="shared" si="162"/>
        <v>541.12142993187319</v>
      </c>
      <c r="Z1254" s="13">
        <f t="shared" si="163"/>
        <v>6.5768479099049412E-2</v>
      </c>
    </row>
    <row r="1255" spans="1:26" ht="15.75" thickBot="1" x14ac:dyDescent="0.3">
      <c r="A1255" t="s">
        <v>8</v>
      </c>
      <c r="B1255" s="12">
        <v>39289</v>
      </c>
      <c r="C1255">
        <v>76.47</v>
      </c>
      <c r="D1255">
        <v>75.180000000000007</v>
      </c>
      <c r="E1255">
        <v>77.16</v>
      </c>
      <c r="F1255">
        <v>74.81</v>
      </c>
      <c r="G1255">
        <v>96.501999999999995</v>
      </c>
      <c r="I1255" s="8" t="s">
        <v>1110</v>
      </c>
      <c r="J1255" s="9">
        <v>1.3722000000000001</v>
      </c>
      <c r="K1255" s="9">
        <v>9.5685000000000002</v>
      </c>
      <c r="L1255">
        <f t="shared" si="164"/>
        <v>6.973108876257105</v>
      </c>
      <c r="M1255" s="6">
        <f t="shared" si="165"/>
        <v>524.23832531700918</v>
      </c>
      <c r="N1255" s="6">
        <f t="shared" si="166"/>
        <v>30</v>
      </c>
      <c r="O1255" s="6">
        <f t="shared" si="167"/>
        <v>20.661704217454997</v>
      </c>
      <c r="P1255" s="7">
        <f t="shared" si="160"/>
        <v>4.1029911540254559E-2</v>
      </c>
      <c r="X1255" s="12">
        <f t="shared" si="161"/>
        <v>39289</v>
      </c>
      <c r="Y1255" s="6">
        <f t="shared" si="162"/>
        <v>524.23832531700918</v>
      </c>
      <c r="Z1255" s="13">
        <f t="shared" si="163"/>
        <v>4.1029911540254559E-2</v>
      </c>
    </row>
    <row r="1256" spans="1:26" ht="15.75" thickBot="1" x14ac:dyDescent="0.3">
      <c r="A1256" t="s">
        <v>8</v>
      </c>
      <c r="B1256" s="12">
        <v>39288</v>
      </c>
      <c r="C1256">
        <v>74.7</v>
      </c>
      <c r="D1256">
        <v>76.319999999999993</v>
      </c>
      <c r="E1256">
        <v>76.540000000000006</v>
      </c>
      <c r="F1256">
        <v>74.23</v>
      </c>
      <c r="G1256">
        <v>102.29600000000001</v>
      </c>
      <c r="I1256" s="10" t="s">
        <v>1111</v>
      </c>
      <c r="J1256" s="11">
        <v>1.3743000000000001</v>
      </c>
      <c r="K1256" s="11">
        <v>9.3849999999999998</v>
      </c>
      <c r="L1256">
        <f t="shared" si="164"/>
        <v>6.8289310921923887</v>
      </c>
      <c r="M1256" s="6">
        <f t="shared" si="165"/>
        <v>521.18402095612305</v>
      </c>
      <c r="N1256" s="6">
        <f t="shared" si="166"/>
        <v>30</v>
      </c>
      <c r="O1256" s="6">
        <f t="shared" si="167"/>
        <v>10.929008698489952</v>
      </c>
      <c r="P1256" s="7">
        <f t="shared" si="160"/>
        <v>2.1418718946305579E-2</v>
      </c>
      <c r="X1256" s="12">
        <f t="shared" si="161"/>
        <v>39288</v>
      </c>
      <c r="Y1256" s="6">
        <f t="shared" si="162"/>
        <v>521.18402095612305</v>
      </c>
      <c r="Z1256" s="13">
        <f t="shared" si="163"/>
        <v>2.1418718946305579E-2</v>
      </c>
    </row>
    <row r="1257" spans="1:26" ht="15.75" thickBot="1" x14ac:dyDescent="0.3">
      <c r="A1257" t="s">
        <v>8</v>
      </c>
      <c r="B1257" s="12">
        <v>39287</v>
      </c>
      <c r="C1257">
        <v>76.849999999999994</v>
      </c>
      <c r="D1257">
        <v>75.08</v>
      </c>
      <c r="E1257">
        <v>76.849999999999994</v>
      </c>
      <c r="F1257">
        <v>74.849999999999994</v>
      </c>
      <c r="G1257">
        <v>114.858</v>
      </c>
      <c r="I1257" s="8" t="s">
        <v>1112</v>
      </c>
      <c r="J1257" s="9">
        <v>1.3833</v>
      </c>
      <c r="K1257" s="9">
        <v>9.4350000000000005</v>
      </c>
      <c r="L1257">
        <f t="shared" si="164"/>
        <v>6.8206462806332686</v>
      </c>
      <c r="M1257" s="6">
        <f t="shared" si="165"/>
        <v>512.09412274994577</v>
      </c>
      <c r="N1257" s="6">
        <f t="shared" si="166"/>
        <v>32</v>
      </c>
      <c r="O1257" s="6">
        <f t="shared" si="167"/>
        <v>4.0634881245458701</v>
      </c>
      <c r="P1257" s="7">
        <f t="shared" si="160"/>
        <v>7.998510025959582E-3</v>
      </c>
      <c r="X1257" s="12">
        <f t="shared" si="161"/>
        <v>39287</v>
      </c>
      <c r="Y1257" s="6">
        <f t="shared" si="162"/>
        <v>512.09412274994577</v>
      </c>
      <c r="Z1257" s="13">
        <f t="shared" si="163"/>
        <v>7.998510025959582E-3</v>
      </c>
    </row>
    <row r="1258" spans="1:26" ht="15.75" thickBot="1" x14ac:dyDescent="0.3">
      <c r="A1258" t="s">
        <v>8</v>
      </c>
      <c r="B1258" s="12">
        <v>39286</v>
      </c>
      <c r="C1258">
        <v>77.319999999999993</v>
      </c>
      <c r="D1258">
        <v>76.86</v>
      </c>
      <c r="E1258">
        <v>77.5</v>
      </c>
      <c r="F1258">
        <v>76.42</v>
      </c>
      <c r="G1258">
        <v>68.290000000000006</v>
      </c>
      <c r="I1258" s="10" t="s">
        <v>1113</v>
      </c>
      <c r="J1258" s="11">
        <v>1.3821000000000001</v>
      </c>
      <c r="K1258" s="11">
        <v>9.4228000000000005</v>
      </c>
      <c r="L1258">
        <f t="shared" si="164"/>
        <v>6.817741118587656</v>
      </c>
      <c r="M1258" s="6">
        <f t="shared" si="165"/>
        <v>524.01158237464722</v>
      </c>
      <c r="N1258" s="6">
        <f t="shared" si="166"/>
        <v>32</v>
      </c>
      <c r="O1258" s="6">
        <f t="shared" si="167"/>
        <v>17.933370834750178</v>
      </c>
      <c r="P1258" s="7">
        <f t="shared" si="160"/>
        <v>3.5435967061657206E-2</v>
      </c>
      <c r="X1258" s="12">
        <f t="shared" si="161"/>
        <v>39286</v>
      </c>
      <c r="Y1258" s="6">
        <f t="shared" si="162"/>
        <v>524.01158237464722</v>
      </c>
      <c r="Z1258" s="13">
        <f t="shared" si="163"/>
        <v>3.5435967061657206E-2</v>
      </c>
    </row>
    <row r="1259" spans="1:26" ht="15.75" thickBot="1" x14ac:dyDescent="0.3">
      <c r="A1259" t="s">
        <v>8</v>
      </c>
      <c r="B1259" s="12">
        <v>39283</v>
      </c>
      <c r="C1259">
        <v>77.98</v>
      </c>
      <c r="D1259">
        <v>77.64</v>
      </c>
      <c r="E1259">
        <v>77.98</v>
      </c>
      <c r="F1259">
        <v>77.19</v>
      </c>
      <c r="G1259">
        <v>61.9</v>
      </c>
      <c r="I1259" s="8" t="s">
        <v>1114</v>
      </c>
      <c r="J1259" s="9">
        <v>1.3803000000000001</v>
      </c>
      <c r="K1259" s="9">
        <v>9.51</v>
      </c>
      <c r="L1259">
        <f t="shared" si="164"/>
        <v>6.8898065637904802</v>
      </c>
      <c r="M1259" s="6">
        <f t="shared" si="165"/>
        <v>534.92458161269292</v>
      </c>
      <c r="N1259" s="6">
        <f t="shared" si="166"/>
        <v>30</v>
      </c>
      <c r="O1259" s="6">
        <f t="shared" si="167"/>
        <v>26.18937642910754</v>
      </c>
      <c r="P1259" s="7">
        <f t="shared" si="160"/>
        <v>5.1479386844589768E-2</v>
      </c>
      <c r="X1259" s="12">
        <f t="shared" si="161"/>
        <v>39283</v>
      </c>
      <c r="Y1259" s="6">
        <f t="shared" si="162"/>
        <v>534.92458161269292</v>
      </c>
      <c r="Z1259" s="13">
        <f t="shared" si="163"/>
        <v>5.1479386844589768E-2</v>
      </c>
    </row>
    <row r="1260" spans="1:26" ht="15.75" thickBot="1" x14ac:dyDescent="0.3">
      <c r="A1260" t="s">
        <v>8</v>
      </c>
      <c r="B1260" s="12">
        <v>39282</v>
      </c>
      <c r="C1260">
        <v>76.739999999999995</v>
      </c>
      <c r="D1260">
        <v>77.67</v>
      </c>
      <c r="E1260">
        <v>77.78</v>
      </c>
      <c r="F1260">
        <v>76.599999999999994</v>
      </c>
      <c r="G1260">
        <v>95.486999999999995</v>
      </c>
      <c r="I1260" s="10" t="s">
        <v>1115</v>
      </c>
      <c r="J1260" s="11">
        <v>1.3819999999999999</v>
      </c>
      <c r="K1260" s="11">
        <v>9.5079999999999991</v>
      </c>
      <c r="L1260">
        <f t="shared" si="164"/>
        <v>6.8798842257597688</v>
      </c>
      <c r="M1260" s="6">
        <f t="shared" si="165"/>
        <v>534.36060781476124</v>
      </c>
      <c r="N1260" s="6">
        <f t="shared" si="166"/>
        <v>30</v>
      </c>
      <c r="O1260" s="6">
        <f t="shared" si="167"/>
        <v>26.473810829011825</v>
      </c>
      <c r="P1260" s="7">
        <f t="shared" si="160"/>
        <v>5.2125416502517674E-2</v>
      </c>
      <c r="X1260" s="12">
        <f t="shared" si="161"/>
        <v>39282</v>
      </c>
      <c r="Y1260" s="6">
        <f t="shared" si="162"/>
        <v>534.36060781476124</v>
      </c>
      <c r="Z1260" s="13">
        <f t="shared" si="163"/>
        <v>5.2125416502517674E-2</v>
      </c>
    </row>
    <row r="1261" spans="1:26" ht="15.75" thickBot="1" x14ac:dyDescent="0.3">
      <c r="A1261" t="s">
        <v>8</v>
      </c>
      <c r="B1261" s="12">
        <v>39281</v>
      </c>
      <c r="C1261">
        <v>75.680000000000007</v>
      </c>
      <c r="D1261">
        <v>76.760000000000005</v>
      </c>
      <c r="E1261">
        <v>76.84</v>
      </c>
      <c r="F1261">
        <v>75.319999999999993</v>
      </c>
      <c r="G1261">
        <v>90.825000000000003</v>
      </c>
      <c r="I1261" s="8" t="s">
        <v>1116</v>
      </c>
      <c r="J1261" s="9">
        <v>1.3778999999999999</v>
      </c>
      <c r="K1261" s="9">
        <v>9.6112000000000002</v>
      </c>
      <c r="L1261">
        <f t="shared" si="164"/>
        <v>6.9752521953697659</v>
      </c>
      <c r="M1261" s="6">
        <f t="shared" si="165"/>
        <v>535.42035851658329</v>
      </c>
      <c r="N1261" s="6">
        <f t="shared" si="166"/>
        <v>30</v>
      </c>
      <c r="O1261" s="6">
        <f t="shared" si="167"/>
        <v>28.224372243828896</v>
      </c>
      <c r="P1261" s="7">
        <f t="shared" si="160"/>
        <v>5.5647861985742716E-2</v>
      </c>
      <c r="X1261" s="12">
        <f t="shared" si="161"/>
        <v>39281</v>
      </c>
      <c r="Y1261" s="6">
        <f t="shared" si="162"/>
        <v>535.42035851658329</v>
      </c>
      <c r="Z1261" s="13">
        <f t="shared" si="163"/>
        <v>5.5647861985742716E-2</v>
      </c>
    </row>
    <row r="1262" spans="1:26" ht="15.75" thickBot="1" x14ac:dyDescent="0.3">
      <c r="A1262" t="s">
        <v>8</v>
      </c>
      <c r="B1262" s="12">
        <v>39280</v>
      </c>
      <c r="C1262">
        <v>76.33</v>
      </c>
      <c r="D1262">
        <v>75.53</v>
      </c>
      <c r="E1262">
        <v>76.650000000000006</v>
      </c>
      <c r="F1262">
        <v>75.03</v>
      </c>
      <c r="G1262">
        <v>100.733</v>
      </c>
      <c r="I1262" s="10" t="s">
        <v>1117</v>
      </c>
      <c r="J1262" s="11">
        <v>1.3771</v>
      </c>
      <c r="K1262" s="11">
        <v>9.6166</v>
      </c>
      <c r="L1262">
        <f t="shared" si="164"/>
        <v>6.9832256190545348</v>
      </c>
      <c r="M1262" s="6">
        <f t="shared" si="165"/>
        <v>527.44303100718901</v>
      </c>
      <c r="N1262" s="6">
        <f t="shared" si="166"/>
        <v>32</v>
      </c>
      <c r="O1262" s="6">
        <f t="shared" si="167"/>
        <v>13.770523120753637</v>
      </c>
      <c r="P1262" s="7">
        <f t="shared" si="160"/>
        <v>2.6807981562832785E-2</v>
      </c>
      <c r="X1262" s="12">
        <f t="shared" si="161"/>
        <v>39280</v>
      </c>
      <c r="Y1262" s="6">
        <f t="shared" si="162"/>
        <v>527.44303100718901</v>
      </c>
      <c r="Z1262" s="13">
        <f t="shared" si="163"/>
        <v>2.6807981562832785E-2</v>
      </c>
    </row>
    <row r="1263" spans="1:26" ht="15.75" thickBot="1" x14ac:dyDescent="0.3">
      <c r="A1263" t="s">
        <v>8</v>
      </c>
      <c r="B1263" s="12">
        <v>39279</v>
      </c>
      <c r="C1263">
        <v>77.55</v>
      </c>
      <c r="D1263">
        <v>77.33</v>
      </c>
      <c r="E1263">
        <v>78.400000000000006</v>
      </c>
      <c r="F1263">
        <v>76.48</v>
      </c>
      <c r="G1263">
        <v>15.622</v>
      </c>
      <c r="I1263" s="8" t="s">
        <v>1118</v>
      </c>
      <c r="J1263" s="9">
        <v>1.3781000000000001</v>
      </c>
      <c r="K1263" s="9">
        <v>9.59</v>
      </c>
      <c r="L1263">
        <f t="shared" si="164"/>
        <v>6.9588563964879171</v>
      </c>
      <c r="M1263" s="6">
        <f t="shared" si="165"/>
        <v>538.12836514041066</v>
      </c>
      <c r="N1263" s="6">
        <f t="shared" si="166"/>
        <v>32</v>
      </c>
      <c r="O1263" s="6">
        <f t="shared" si="167"/>
        <v>25.785857623874335</v>
      </c>
      <c r="P1263" s="7">
        <f t="shared" si="160"/>
        <v>5.0329334860122012E-2</v>
      </c>
      <c r="X1263" s="12">
        <f t="shared" si="161"/>
        <v>39279</v>
      </c>
      <c r="Y1263" s="6">
        <f t="shared" si="162"/>
        <v>538.12836514041066</v>
      </c>
      <c r="Z1263" s="13">
        <f t="shared" si="163"/>
        <v>5.0329334860122012E-2</v>
      </c>
    </row>
    <row r="1264" spans="1:26" ht="15.75" thickBot="1" x14ac:dyDescent="0.3">
      <c r="A1264" t="s">
        <v>8</v>
      </c>
      <c r="B1264" s="12">
        <v>39276</v>
      </c>
      <c r="C1264">
        <v>76.349999999999994</v>
      </c>
      <c r="D1264">
        <v>77.569999999999993</v>
      </c>
      <c r="E1264">
        <v>77.7</v>
      </c>
      <c r="F1264">
        <v>76.099999999999994</v>
      </c>
      <c r="G1264">
        <v>34.340000000000003</v>
      </c>
      <c r="I1264" s="10" t="s">
        <v>1119</v>
      </c>
      <c r="J1264" s="11">
        <v>1.3782000000000001</v>
      </c>
      <c r="K1264" s="11">
        <v>9.5925999999999991</v>
      </c>
      <c r="L1264">
        <f t="shared" si="164"/>
        <v>6.9602379915832238</v>
      </c>
      <c r="M1264" s="6">
        <f t="shared" si="165"/>
        <v>539.90566100711067</v>
      </c>
      <c r="N1264" s="6">
        <f t="shared" si="166"/>
        <v>30</v>
      </c>
      <c r="O1264" s="6">
        <f t="shared" si="167"/>
        <v>31.386538556595156</v>
      </c>
      <c r="P1264" s="7">
        <f t="shared" si="160"/>
        <v>6.1721451900069717E-2</v>
      </c>
      <c r="X1264" s="12">
        <f t="shared" si="161"/>
        <v>39276</v>
      </c>
      <c r="Y1264" s="6">
        <f t="shared" si="162"/>
        <v>539.90566100711067</v>
      </c>
      <c r="Z1264" s="13">
        <f t="shared" si="163"/>
        <v>6.1721451900069717E-2</v>
      </c>
    </row>
    <row r="1265" spans="1:26" ht="15.75" thickBot="1" x14ac:dyDescent="0.3">
      <c r="A1265" t="s">
        <v>8</v>
      </c>
      <c r="B1265" s="12">
        <v>39275</v>
      </c>
      <c r="C1265">
        <v>75.44</v>
      </c>
      <c r="D1265">
        <v>76.400000000000006</v>
      </c>
      <c r="E1265">
        <v>77.069999999999993</v>
      </c>
      <c r="F1265">
        <v>75.31</v>
      </c>
      <c r="G1265">
        <v>49.747999999999998</v>
      </c>
      <c r="I1265" s="8" t="s">
        <v>1120</v>
      </c>
      <c r="J1265" s="9">
        <v>1.3788</v>
      </c>
      <c r="K1265" s="9">
        <v>9.6744000000000003</v>
      </c>
      <c r="L1265">
        <f t="shared" si="164"/>
        <v>7.0165361183637946</v>
      </c>
      <c r="M1265" s="6">
        <f t="shared" si="165"/>
        <v>536.06335944299394</v>
      </c>
      <c r="N1265" s="6">
        <f t="shared" si="166"/>
        <v>30</v>
      </c>
      <c r="O1265" s="6">
        <f t="shared" si="167"/>
        <v>40.393908712383222</v>
      </c>
      <c r="P1265" s="7">
        <f t="shared" si="160"/>
        <v>8.1493641887437476E-2</v>
      </c>
      <c r="X1265" s="12">
        <f t="shared" si="161"/>
        <v>39275</v>
      </c>
      <c r="Y1265" s="6">
        <f t="shared" si="162"/>
        <v>536.06335944299394</v>
      </c>
      <c r="Z1265" s="13">
        <f t="shared" si="163"/>
        <v>8.1493641887437476E-2</v>
      </c>
    </row>
    <row r="1266" spans="1:26" ht="15.75" thickBot="1" x14ac:dyDescent="0.3">
      <c r="A1266" t="s">
        <v>8</v>
      </c>
      <c r="B1266" s="12">
        <v>39274</v>
      </c>
      <c r="C1266">
        <v>76.25</v>
      </c>
      <c r="D1266">
        <v>75.44</v>
      </c>
      <c r="E1266">
        <v>76.44</v>
      </c>
      <c r="F1266">
        <v>75.3</v>
      </c>
      <c r="G1266">
        <v>53.241</v>
      </c>
      <c r="I1266" s="10" t="s">
        <v>1121</v>
      </c>
      <c r="J1266" s="11">
        <v>1.3753</v>
      </c>
      <c r="K1266" s="11">
        <v>9.6999999999999993</v>
      </c>
      <c r="L1266">
        <f t="shared" si="164"/>
        <v>7.0530066167381662</v>
      </c>
      <c r="M1266" s="6">
        <f t="shared" si="165"/>
        <v>532.07881916672727</v>
      </c>
      <c r="N1266" s="6">
        <f t="shared" si="166"/>
        <v>30</v>
      </c>
      <c r="O1266" s="6">
        <f t="shared" si="167"/>
        <v>26.746643951452086</v>
      </c>
      <c r="P1266" s="7">
        <f t="shared" si="160"/>
        <v>5.2928836245303042E-2</v>
      </c>
      <c r="X1266" s="12">
        <f t="shared" si="161"/>
        <v>39274</v>
      </c>
      <c r="Y1266" s="6">
        <f t="shared" si="162"/>
        <v>532.07881916672727</v>
      </c>
      <c r="Z1266" s="13">
        <f t="shared" si="163"/>
        <v>5.2928836245303042E-2</v>
      </c>
    </row>
    <row r="1267" spans="1:26" ht="15.75" thickBot="1" x14ac:dyDescent="0.3">
      <c r="A1267" t="s">
        <v>8</v>
      </c>
      <c r="B1267" s="12">
        <v>39273</v>
      </c>
      <c r="C1267">
        <v>75.67</v>
      </c>
      <c r="D1267">
        <v>76.400000000000006</v>
      </c>
      <c r="E1267">
        <v>76.63</v>
      </c>
      <c r="F1267">
        <v>75.06</v>
      </c>
      <c r="G1267">
        <v>46.83</v>
      </c>
      <c r="I1267" s="8" t="s">
        <v>1122</v>
      </c>
      <c r="J1267" s="9">
        <v>1.3666</v>
      </c>
      <c r="K1267" s="9">
        <v>9.5809999999999995</v>
      </c>
      <c r="L1267">
        <f t="shared" si="164"/>
        <v>7.0108297965754423</v>
      </c>
      <c r="M1267" s="6">
        <f t="shared" si="165"/>
        <v>535.62739645836382</v>
      </c>
      <c r="N1267" s="6">
        <f t="shared" si="166"/>
        <v>32</v>
      </c>
      <c r="O1267" s="6">
        <f t="shared" si="167"/>
        <v>34.552933951809052</v>
      </c>
      <c r="P1267" s="7">
        <f t="shared" si="160"/>
        <v>6.895768301374379E-2</v>
      </c>
      <c r="X1267" s="12">
        <f t="shared" si="161"/>
        <v>39273</v>
      </c>
      <c r="Y1267" s="6">
        <f t="shared" si="162"/>
        <v>535.62739645836382</v>
      </c>
      <c r="Z1267" s="13">
        <f t="shared" si="163"/>
        <v>6.895768301374379E-2</v>
      </c>
    </row>
    <row r="1268" spans="1:26" ht="15.75" thickBot="1" x14ac:dyDescent="0.3">
      <c r="A1268" t="s">
        <v>8</v>
      </c>
      <c r="B1268" s="12">
        <v>39272</v>
      </c>
      <c r="C1268">
        <v>75.459999999999994</v>
      </c>
      <c r="D1268">
        <v>75.78</v>
      </c>
      <c r="E1268">
        <v>76.34</v>
      </c>
      <c r="F1268">
        <v>74.91</v>
      </c>
      <c r="G1268">
        <v>58.152000000000001</v>
      </c>
      <c r="I1268" s="10" t="s">
        <v>1123</v>
      </c>
      <c r="J1268" s="11">
        <v>1.3621000000000001</v>
      </c>
      <c r="K1268" s="11">
        <v>9.4975000000000005</v>
      </c>
      <c r="L1268">
        <f t="shared" si="164"/>
        <v>6.9726892298656482</v>
      </c>
      <c r="M1268" s="6">
        <f t="shared" si="165"/>
        <v>528.39038983921887</v>
      </c>
      <c r="N1268" s="6">
        <f t="shared" si="166"/>
        <v>32</v>
      </c>
      <c r="O1268" s="6">
        <f t="shared" si="167"/>
        <v>15.786158213383715</v>
      </c>
      <c r="P1268" s="7">
        <f t="shared" si="160"/>
        <v>3.0795996676255481E-2</v>
      </c>
      <c r="X1268" s="12">
        <f t="shared" si="161"/>
        <v>39272</v>
      </c>
      <c r="Y1268" s="6">
        <f t="shared" si="162"/>
        <v>528.39038983921887</v>
      </c>
      <c r="Z1268" s="13">
        <f t="shared" si="163"/>
        <v>3.0795996676255481E-2</v>
      </c>
    </row>
    <row r="1269" spans="1:26" ht="15.75" thickBot="1" x14ac:dyDescent="0.3">
      <c r="A1269" t="s">
        <v>8</v>
      </c>
      <c r="B1269" s="12">
        <v>39269</v>
      </c>
      <c r="C1269">
        <v>74.63</v>
      </c>
      <c r="D1269">
        <v>75.62</v>
      </c>
      <c r="E1269">
        <v>76.010000000000005</v>
      </c>
      <c r="F1269">
        <v>74.27</v>
      </c>
      <c r="G1269">
        <v>67.988</v>
      </c>
      <c r="I1269" s="8" t="s">
        <v>1124</v>
      </c>
      <c r="J1269" s="9">
        <v>1.3595999999999999</v>
      </c>
      <c r="K1269" s="9">
        <v>9.5634999999999994</v>
      </c>
      <c r="L1269">
        <f t="shared" si="164"/>
        <v>7.0340541335686968</v>
      </c>
      <c r="M1269" s="6">
        <f t="shared" si="165"/>
        <v>531.91517358046485</v>
      </c>
      <c r="N1269" s="6">
        <f t="shared" si="166"/>
        <v>30</v>
      </c>
      <c r="O1269" s="6">
        <f t="shared" si="167"/>
        <v>20.064526055858892</v>
      </c>
      <c r="P1269" s="7">
        <f t="shared" si="160"/>
        <v>3.9199962240732224E-2</v>
      </c>
      <c r="X1269" s="12">
        <f t="shared" si="161"/>
        <v>39269</v>
      </c>
      <c r="Y1269" s="6">
        <f t="shared" si="162"/>
        <v>531.91517358046485</v>
      </c>
      <c r="Z1269" s="13">
        <f t="shared" si="163"/>
        <v>3.9199962240732224E-2</v>
      </c>
    </row>
    <row r="1270" spans="1:26" ht="15.75" thickBot="1" x14ac:dyDescent="0.3">
      <c r="A1270" t="s">
        <v>8</v>
      </c>
      <c r="B1270" s="12">
        <v>39268</v>
      </c>
      <c r="C1270">
        <v>72.849999999999994</v>
      </c>
      <c r="D1270">
        <v>74.75</v>
      </c>
      <c r="E1270">
        <v>74.930000000000007</v>
      </c>
      <c r="F1270">
        <v>72.849999999999994</v>
      </c>
      <c r="G1270">
        <v>103.428</v>
      </c>
      <c r="I1270" s="10" t="s">
        <v>1125</v>
      </c>
      <c r="J1270" s="11">
        <v>1.3640000000000001</v>
      </c>
      <c r="K1270" s="11">
        <v>9.5597999999999992</v>
      </c>
      <c r="L1270">
        <f t="shared" si="164"/>
        <v>7.0086510263929611</v>
      </c>
      <c r="M1270" s="6">
        <f t="shared" si="165"/>
        <v>523.89666422287382</v>
      </c>
      <c r="N1270" s="6">
        <f t="shared" si="166"/>
        <v>30</v>
      </c>
      <c r="O1270" s="6">
        <f t="shared" si="167"/>
        <v>20.058380894467064</v>
      </c>
      <c r="P1270" s="7">
        <f t="shared" si="160"/>
        <v>3.9811148851094373E-2</v>
      </c>
      <c r="X1270" s="12">
        <f t="shared" si="161"/>
        <v>39268</v>
      </c>
      <c r="Y1270" s="6">
        <f t="shared" si="162"/>
        <v>523.89666422287382</v>
      </c>
      <c r="Z1270" s="13">
        <f t="shared" si="163"/>
        <v>3.9811148851094373E-2</v>
      </c>
    </row>
    <row r="1271" spans="1:26" ht="15.75" thickBot="1" x14ac:dyDescent="0.3">
      <c r="A1271" t="s">
        <v>8</v>
      </c>
      <c r="B1271" s="12">
        <v>39267</v>
      </c>
      <c r="C1271">
        <v>72.849999999999994</v>
      </c>
      <c r="D1271">
        <v>73.05</v>
      </c>
      <c r="E1271">
        <v>73.12</v>
      </c>
      <c r="F1271">
        <v>72.430000000000007</v>
      </c>
      <c r="G1271">
        <v>23.914999999999999</v>
      </c>
      <c r="I1271" s="8" t="s">
        <v>1126</v>
      </c>
      <c r="J1271" s="9">
        <v>1.3617999999999999</v>
      </c>
      <c r="K1271" s="9">
        <v>9.5020000000000007</v>
      </c>
      <c r="L1271">
        <f t="shared" si="164"/>
        <v>6.9775297400499348</v>
      </c>
      <c r="M1271" s="6">
        <f t="shared" si="165"/>
        <v>509.70854751064769</v>
      </c>
      <c r="N1271" s="6">
        <f t="shared" si="166"/>
        <v>30</v>
      </c>
      <c r="O1271" s="6">
        <f t="shared" si="167"/>
        <v>8.0001956340714742</v>
      </c>
      <c r="P1271" s="7">
        <f t="shared" si="160"/>
        <v>1.5945908821624676E-2</v>
      </c>
      <c r="X1271" s="12">
        <f t="shared" si="161"/>
        <v>39267</v>
      </c>
      <c r="Y1271" s="6">
        <f t="shared" si="162"/>
        <v>509.70854751064769</v>
      </c>
      <c r="Z1271" s="13">
        <f t="shared" si="163"/>
        <v>1.5945908821624676E-2</v>
      </c>
    </row>
    <row r="1272" spans="1:26" ht="15.75" thickBot="1" x14ac:dyDescent="0.3">
      <c r="A1272" t="s">
        <v>8</v>
      </c>
      <c r="B1272" s="12">
        <v>39266</v>
      </c>
      <c r="C1272">
        <v>72.69</v>
      </c>
      <c r="D1272">
        <v>72.930000000000007</v>
      </c>
      <c r="E1272">
        <v>73.099999999999994</v>
      </c>
      <c r="F1272">
        <v>72.13</v>
      </c>
      <c r="G1272">
        <v>55.704000000000001</v>
      </c>
      <c r="I1272" s="10" t="s">
        <v>1127</v>
      </c>
      <c r="J1272" s="11">
        <v>1.3601000000000001</v>
      </c>
      <c r="K1272" s="11">
        <v>9.4907000000000004</v>
      </c>
      <c r="L1272">
        <f t="shared" si="164"/>
        <v>6.9779427983236522</v>
      </c>
      <c r="M1272" s="6">
        <f t="shared" si="165"/>
        <v>508.901368281744</v>
      </c>
      <c r="N1272" s="6">
        <f t="shared" si="166"/>
        <v>32</v>
      </c>
      <c r="O1272" s="6">
        <f t="shared" si="167"/>
        <v>17.011518624107794</v>
      </c>
      <c r="P1272" s="7">
        <f t="shared" si="160"/>
        <v>3.4584000129191737E-2</v>
      </c>
      <c r="X1272" s="12">
        <f t="shared" si="161"/>
        <v>39266</v>
      </c>
      <c r="Y1272" s="6">
        <f t="shared" si="162"/>
        <v>508.901368281744</v>
      </c>
      <c r="Z1272" s="13">
        <f t="shared" si="163"/>
        <v>3.4584000129191737E-2</v>
      </c>
    </row>
    <row r="1273" spans="1:26" ht="15.75" thickBot="1" x14ac:dyDescent="0.3">
      <c r="A1273" t="s">
        <v>8</v>
      </c>
      <c r="B1273" s="12">
        <v>39265</v>
      </c>
      <c r="C1273">
        <v>71.22</v>
      </c>
      <c r="D1273">
        <v>72.63</v>
      </c>
      <c r="E1273">
        <v>72.77</v>
      </c>
      <c r="F1273">
        <v>70.92</v>
      </c>
      <c r="G1273">
        <v>96.239000000000004</v>
      </c>
      <c r="I1273" s="8" t="s">
        <v>1128</v>
      </c>
      <c r="J1273" s="9">
        <v>1.3588</v>
      </c>
      <c r="K1273" s="9">
        <v>9.5322999999999993</v>
      </c>
      <c r="L1273">
        <f t="shared" si="164"/>
        <v>7.0152340300264937</v>
      </c>
      <c r="M1273" s="6">
        <f t="shared" si="165"/>
        <v>509.51644760082422</v>
      </c>
      <c r="N1273" s="6">
        <f t="shared" si="166"/>
        <v>32</v>
      </c>
      <c r="O1273" s="6">
        <f t="shared" si="167"/>
        <v>23.429745749935819</v>
      </c>
      <c r="P1273" s="7">
        <f t="shared" si="160"/>
        <v>4.8200754434798571E-2</v>
      </c>
      <c r="X1273" s="12">
        <f t="shared" si="161"/>
        <v>39265</v>
      </c>
      <c r="Y1273" s="6">
        <f t="shared" si="162"/>
        <v>509.51644760082422</v>
      </c>
      <c r="Z1273" s="13">
        <f t="shared" si="163"/>
        <v>4.8200754434798571E-2</v>
      </c>
    </row>
    <row r="1274" spans="1:26" ht="15.75" thickBot="1" x14ac:dyDescent="0.3">
      <c r="A1274" t="s">
        <v>8</v>
      </c>
      <c r="B1274" s="12">
        <v>39262</v>
      </c>
      <c r="C1274">
        <v>70.41</v>
      </c>
      <c r="D1274">
        <v>71.41</v>
      </c>
      <c r="E1274">
        <v>71.599999999999994</v>
      </c>
      <c r="F1274">
        <v>70.41</v>
      </c>
      <c r="G1274">
        <v>65.644000000000005</v>
      </c>
      <c r="I1274" s="10" t="s">
        <v>1129</v>
      </c>
      <c r="J1274" s="11">
        <v>1.3505</v>
      </c>
      <c r="K1274" s="11">
        <v>9.5531000000000006</v>
      </c>
      <c r="L1274">
        <f t="shared" si="164"/>
        <v>7.0737504627915593</v>
      </c>
      <c r="M1274" s="6">
        <f t="shared" si="165"/>
        <v>505.13652054794522</v>
      </c>
      <c r="N1274" s="6">
        <f t="shared" si="166"/>
        <v>30</v>
      </c>
      <c r="O1274" s="6">
        <f t="shared" si="167"/>
        <v>17.568115182818588</v>
      </c>
      <c r="P1274" s="7">
        <f t="shared" si="160"/>
        <v>3.6032103371551133E-2</v>
      </c>
      <c r="X1274" s="12">
        <f t="shared" si="161"/>
        <v>39262</v>
      </c>
      <c r="Y1274" s="6">
        <f t="shared" si="162"/>
        <v>505.13652054794522</v>
      </c>
      <c r="Z1274" s="13">
        <f t="shared" si="163"/>
        <v>3.6032103371551133E-2</v>
      </c>
    </row>
    <row r="1275" spans="1:26" ht="15.75" thickBot="1" x14ac:dyDescent="0.3">
      <c r="A1275" t="s">
        <v>8</v>
      </c>
      <c r="B1275" s="12">
        <v>39261</v>
      </c>
      <c r="C1275">
        <v>70.489999999999995</v>
      </c>
      <c r="D1275">
        <v>70.52</v>
      </c>
      <c r="E1275">
        <v>71.150000000000006</v>
      </c>
      <c r="F1275">
        <v>70.319999999999993</v>
      </c>
      <c r="G1275">
        <v>90.001999999999995</v>
      </c>
      <c r="I1275" s="8" t="s">
        <v>1130</v>
      </c>
      <c r="J1275" s="9">
        <v>1.3467</v>
      </c>
      <c r="K1275" s="9">
        <v>9.5719999999999992</v>
      </c>
      <c r="L1275">
        <f t="shared" si="164"/>
        <v>7.1077448578005491</v>
      </c>
      <c r="M1275" s="6">
        <f t="shared" si="165"/>
        <v>501.23816737209472</v>
      </c>
      <c r="N1275" s="6">
        <f t="shared" si="166"/>
        <v>30</v>
      </c>
      <c r="O1275" s="6">
        <f t="shared" si="167"/>
        <v>16.268966839116786</v>
      </c>
      <c r="P1275" s="7">
        <f t="shared" si="160"/>
        <v>3.3546391855889611E-2</v>
      </c>
      <c r="X1275" s="12">
        <f t="shared" si="161"/>
        <v>39261</v>
      </c>
      <c r="Y1275" s="6">
        <f t="shared" si="162"/>
        <v>501.23816737209472</v>
      </c>
      <c r="Z1275" s="13">
        <f t="shared" si="163"/>
        <v>3.3546391855889611E-2</v>
      </c>
    </row>
    <row r="1276" spans="1:26" ht="15.75" thickBot="1" x14ac:dyDescent="0.3">
      <c r="A1276" t="s">
        <v>8</v>
      </c>
      <c r="B1276" s="12">
        <v>39260</v>
      </c>
      <c r="C1276">
        <v>70.13</v>
      </c>
      <c r="D1276">
        <v>70.53</v>
      </c>
      <c r="E1276">
        <v>71.03</v>
      </c>
      <c r="F1276">
        <v>69.400000000000006</v>
      </c>
      <c r="G1276">
        <v>109.426</v>
      </c>
      <c r="I1276" s="10" t="s">
        <v>1131</v>
      </c>
      <c r="J1276" s="11">
        <v>1.3438000000000001</v>
      </c>
      <c r="K1276" s="11">
        <v>9.6737000000000002</v>
      </c>
      <c r="L1276">
        <f t="shared" si="164"/>
        <v>7.1987646971275483</v>
      </c>
      <c r="M1276" s="6">
        <f t="shared" si="165"/>
        <v>507.72887408840597</v>
      </c>
      <c r="N1276" s="6">
        <f t="shared" si="166"/>
        <v>30</v>
      </c>
      <c r="O1276" s="6">
        <f t="shared" si="167"/>
        <v>12.385252591342123</v>
      </c>
      <c r="P1276" s="7">
        <f t="shared" si="160"/>
        <v>2.5003355355440945E-2</v>
      </c>
      <c r="X1276" s="12">
        <f t="shared" si="161"/>
        <v>39260</v>
      </c>
      <c r="Y1276" s="6">
        <f t="shared" si="162"/>
        <v>507.72887408840597</v>
      </c>
      <c r="Z1276" s="13">
        <f t="shared" si="163"/>
        <v>2.5003355355440945E-2</v>
      </c>
    </row>
    <row r="1277" spans="1:26" ht="15.75" thickBot="1" x14ac:dyDescent="0.3">
      <c r="A1277" t="s">
        <v>8</v>
      </c>
      <c r="B1277" s="12">
        <v>39259</v>
      </c>
      <c r="C1277">
        <v>71.05</v>
      </c>
      <c r="D1277">
        <v>70.17</v>
      </c>
      <c r="E1277">
        <v>71.23</v>
      </c>
      <c r="F1277">
        <v>70.11</v>
      </c>
      <c r="G1277">
        <v>86.331999999999994</v>
      </c>
      <c r="I1277" s="8" t="s">
        <v>1132</v>
      </c>
      <c r="J1277" s="9">
        <v>1.3460000000000001</v>
      </c>
      <c r="K1277" s="9">
        <v>9.6595999999999993</v>
      </c>
      <c r="L1277">
        <f t="shared" si="164"/>
        <v>7.1765230312035655</v>
      </c>
      <c r="M1277" s="6">
        <f t="shared" si="165"/>
        <v>503.57662109955419</v>
      </c>
      <c r="N1277" s="6">
        <f t="shared" si="166"/>
        <v>32</v>
      </c>
      <c r="O1277" s="6">
        <f t="shared" si="167"/>
        <v>-0.15734214722795059</v>
      </c>
      <c r="P1277" s="7">
        <f t="shared" si="160"/>
        <v>-3.1235167510606739E-4</v>
      </c>
      <c r="X1277" s="12">
        <f t="shared" si="161"/>
        <v>39259</v>
      </c>
      <c r="Y1277" s="6">
        <f t="shared" si="162"/>
        <v>503.57662109955419</v>
      </c>
      <c r="Z1277" s="13">
        <f t="shared" si="163"/>
        <v>-3.1235167510606739E-4</v>
      </c>
    </row>
    <row r="1278" spans="1:26" ht="15.75" thickBot="1" x14ac:dyDescent="0.3">
      <c r="A1278" t="s">
        <v>8</v>
      </c>
      <c r="B1278" s="12">
        <v>39258</v>
      </c>
      <c r="C1278">
        <v>70.75</v>
      </c>
      <c r="D1278">
        <v>71.36</v>
      </c>
      <c r="E1278">
        <v>71.5</v>
      </c>
      <c r="F1278">
        <v>69.8</v>
      </c>
      <c r="G1278">
        <v>84.216999999999999</v>
      </c>
      <c r="I1278" s="10" t="s">
        <v>1133</v>
      </c>
      <c r="J1278" s="11">
        <v>1.3461000000000001</v>
      </c>
      <c r="K1278" s="11">
        <v>9.6251999999999995</v>
      </c>
      <c r="L1278">
        <f t="shared" si="164"/>
        <v>7.1504345888121232</v>
      </c>
      <c r="M1278" s="6">
        <f t="shared" si="165"/>
        <v>510.2550122576331</v>
      </c>
      <c r="N1278" s="6">
        <f t="shared" si="166"/>
        <v>32</v>
      </c>
      <c r="O1278" s="6">
        <f t="shared" si="167"/>
        <v>7.6160830488288411</v>
      </c>
      <c r="P1278" s="7">
        <f t="shared" si="160"/>
        <v>1.5152194957953601E-2</v>
      </c>
      <c r="X1278" s="12">
        <f t="shared" si="161"/>
        <v>39258</v>
      </c>
      <c r="Y1278" s="6">
        <f t="shared" si="162"/>
        <v>510.2550122576331</v>
      </c>
      <c r="Z1278" s="13">
        <f t="shared" si="163"/>
        <v>1.5152194957953601E-2</v>
      </c>
    </row>
    <row r="1279" spans="1:26" ht="15.75" thickBot="1" x14ac:dyDescent="0.3">
      <c r="A1279" t="s">
        <v>8</v>
      </c>
      <c r="B1279" s="12">
        <v>39255</v>
      </c>
      <c r="C1279">
        <v>70.099999999999994</v>
      </c>
      <c r="D1279">
        <v>71.180000000000007</v>
      </c>
      <c r="E1279">
        <v>71.5</v>
      </c>
      <c r="F1279">
        <v>69.61</v>
      </c>
      <c r="G1279">
        <v>86.128</v>
      </c>
      <c r="I1279" s="8" t="s">
        <v>1134</v>
      </c>
      <c r="J1279" s="9">
        <v>1.3441000000000001</v>
      </c>
      <c r="K1279" s="9">
        <v>9.5931999999999995</v>
      </c>
      <c r="L1279">
        <f t="shared" si="164"/>
        <v>7.1372665724276461</v>
      </c>
      <c r="M1279" s="6">
        <f t="shared" si="165"/>
        <v>508.0306346253999</v>
      </c>
      <c r="N1279" s="6">
        <f t="shared" si="166"/>
        <v>30</v>
      </c>
      <c r="O1279" s="6">
        <f t="shared" si="167"/>
        <v>11.459856271063302</v>
      </c>
      <c r="P1279" s="7">
        <f t="shared" si="160"/>
        <v>2.3077991639060817E-2</v>
      </c>
      <c r="X1279" s="12">
        <f t="shared" si="161"/>
        <v>39255</v>
      </c>
      <c r="Y1279" s="6">
        <f t="shared" si="162"/>
        <v>508.0306346253999</v>
      </c>
      <c r="Z1279" s="13">
        <f t="shared" si="163"/>
        <v>2.3077991639060817E-2</v>
      </c>
    </row>
    <row r="1280" spans="1:26" ht="15.75" thickBot="1" x14ac:dyDescent="0.3">
      <c r="A1280" t="s">
        <v>8</v>
      </c>
      <c r="B1280" s="12">
        <v>39254</v>
      </c>
      <c r="C1280">
        <v>70.22</v>
      </c>
      <c r="D1280">
        <v>70.599999999999994</v>
      </c>
      <c r="E1280">
        <v>70.489999999999995</v>
      </c>
      <c r="F1280">
        <v>71.599999999999994</v>
      </c>
      <c r="G1280">
        <v>7</v>
      </c>
      <c r="I1280" s="10" t="s">
        <v>1135</v>
      </c>
      <c r="J1280" s="11">
        <v>1.3396999999999999</v>
      </c>
      <c r="K1280" s="11">
        <v>9.6033000000000008</v>
      </c>
      <c r="L1280">
        <f t="shared" si="164"/>
        <v>7.1682466223781454</v>
      </c>
      <c r="M1280" s="6">
        <f t="shared" si="165"/>
        <v>506.07821153989704</v>
      </c>
      <c r="N1280" s="6">
        <f t="shared" si="166"/>
        <v>30</v>
      </c>
      <c r="O1280" s="6">
        <f t="shared" si="167"/>
        <v>18.213576487124612</v>
      </c>
      <c r="P1280" s="7">
        <f t="shared" si="160"/>
        <v>3.7333258405078791E-2</v>
      </c>
      <c r="X1280" s="12">
        <f t="shared" si="161"/>
        <v>39254</v>
      </c>
      <c r="Y1280" s="6">
        <f t="shared" si="162"/>
        <v>506.07821153989704</v>
      </c>
      <c r="Z1280" s="13">
        <f t="shared" si="163"/>
        <v>3.7333258405078791E-2</v>
      </c>
    </row>
    <row r="1281" spans="1:26" ht="15.75" thickBot="1" x14ac:dyDescent="0.3">
      <c r="A1281" t="s">
        <v>8</v>
      </c>
      <c r="B1281" s="12">
        <v>39253</v>
      </c>
      <c r="C1281">
        <v>70.42</v>
      </c>
      <c r="D1281">
        <v>71.900000000000006</v>
      </c>
      <c r="E1281">
        <v>71.7</v>
      </c>
      <c r="F1281">
        <v>71.959999999999994</v>
      </c>
      <c r="G1281">
        <v>6.9560000000000004</v>
      </c>
      <c r="I1281" s="8" t="s">
        <v>1136</v>
      </c>
      <c r="J1281" s="9">
        <v>1.3427</v>
      </c>
      <c r="K1281" s="9">
        <v>9.5004000000000008</v>
      </c>
      <c r="L1281">
        <f t="shared" si="164"/>
        <v>7.0755939524838016</v>
      </c>
      <c r="M1281" s="6">
        <f t="shared" si="165"/>
        <v>508.73520518358538</v>
      </c>
      <c r="N1281" s="6">
        <f t="shared" si="166"/>
        <v>30</v>
      </c>
      <c r="O1281" s="6">
        <f t="shared" si="167"/>
        <v>15.111205629881169</v>
      </c>
      <c r="P1281" s="7">
        <f t="shared" si="160"/>
        <v>3.0612785528141919E-2</v>
      </c>
      <c r="X1281" s="12">
        <f t="shared" si="161"/>
        <v>39253</v>
      </c>
      <c r="Y1281" s="6">
        <f t="shared" si="162"/>
        <v>508.73520518358538</v>
      </c>
      <c r="Z1281" s="13">
        <f t="shared" si="163"/>
        <v>3.0612785528141919E-2</v>
      </c>
    </row>
    <row r="1282" spans="1:26" ht="15.75" thickBot="1" x14ac:dyDescent="0.3">
      <c r="A1282" t="s">
        <v>8</v>
      </c>
      <c r="B1282" s="12">
        <v>39252</v>
      </c>
      <c r="C1282">
        <v>71.84</v>
      </c>
      <c r="D1282">
        <v>71.59</v>
      </c>
      <c r="E1282">
        <v>72.25</v>
      </c>
      <c r="F1282">
        <v>72.25</v>
      </c>
      <c r="G1282">
        <v>7.1609999999999996</v>
      </c>
      <c r="I1282" s="10" t="s">
        <v>1137</v>
      </c>
      <c r="J1282" s="11">
        <v>1.3403</v>
      </c>
      <c r="K1282" s="11">
        <v>9.5085999999999995</v>
      </c>
      <c r="L1282">
        <f t="shared" si="164"/>
        <v>7.0943818548086242</v>
      </c>
      <c r="M1282" s="6">
        <f t="shared" si="165"/>
        <v>507.88679698574941</v>
      </c>
      <c r="N1282" s="6">
        <f t="shared" si="166"/>
        <v>32</v>
      </c>
      <c r="O1282" s="6">
        <f t="shared" si="167"/>
        <v>17.650864656595957</v>
      </c>
      <c r="P1282" s="7">
        <f t="shared" si="160"/>
        <v>3.6004836635974778E-2</v>
      </c>
      <c r="X1282" s="12">
        <f t="shared" si="161"/>
        <v>39252</v>
      </c>
      <c r="Y1282" s="6">
        <f t="shared" si="162"/>
        <v>507.88679698574941</v>
      </c>
      <c r="Z1282" s="13">
        <f t="shared" si="163"/>
        <v>3.6004836635974778E-2</v>
      </c>
    </row>
    <row r="1283" spans="1:26" ht="15.75" thickBot="1" x14ac:dyDescent="0.3">
      <c r="A1283" t="s">
        <v>8</v>
      </c>
      <c r="B1283" s="12">
        <v>39251</v>
      </c>
      <c r="C1283">
        <v>72.180000000000007</v>
      </c>
      <c r="D1283">
        <v>71.3</v>
      </c>
      <c r="E1283">
        <v>71.59</v>
      </c>
      <c r="F1283">
        <v>72.25</v>
      </c>
      <c r="G1283">
        <v>7.0720000000000001</v>
      </c>
      <c r="I1283" s="8" t="s">
        <v>1138</v>
      </c>
      <c r="J1283" s="9">
        <v>1.3404</v>
      </c>
      <c r="K1283" s="9">
        <v>9.5350000000000001</v>
      </c>
      <c r="L1283">
        <f t="shared" si="164"/>
        <v>7.1135481945687857</v>
      </c>
      <c r="M1283" s="6">
        <f t="shared" si="165"/>
        <v>507.1959862727544</v>
      </c>
      <c r="N1283" s="6">
        <f t="shared" si="166"/>
        <v>32</v>
      </c>
      <c r="O1283" s="6">
        <f t="shared" si="167"/>
        <v>17.952289173020745</v>
      </c>
      <c r="P1283" s="7">
        <f t="shared" si="160"/>
        <v>3.6693961065708165E-2</v>
      </c>
      <c r="X1283" s="12">
        <f t="shared" si="161"/>
        <v>39251</v>
      </c>
      <c r="Y1283" s="6">
        <f t="shared" si="162"/>
        <v>507.1959862727544</v>
      </c>
      <c r="Z1283" s="13">
        <f t="shared" si="163"/>
        <v>3.6693961065708165E-2</v>
      </c>
    </row>
    <row r="1284" spans="1:26" ht="15.75" thickBot="1" x14ac:dyDescent="0.3">
      <c r="A1284" t="s">
        <v>8</v>
      </c>
      <c r="B1284" s="12">
        <v>39248</v>
      </c>
      <c r="C1284">
        <v>71.36</v>
      </c>
      <c r="D1284">
        <v>71.47</v>
      </c>
      <c r="E1284">
        <v>71.88</v>
      </c>
      <c r="F1284">
        <v>70.7</v>
      </c>
      <c r="G1284">
        <v>82.945999999999998</v>
      </c>
      <c r="I1284" s="10" t="s">
        <v>1139</v>
      </c>
      <c r="J1284" s="11">
        <v>1.3313999999999999</v>
      </c>
      <c r="K1284" s="11">
        <v>9.5691000000000006</v>
      </c>
      <c r="L1284">
        <f t="shared" si="164"/>
        <v>7.1872465074357832</v>
      </c>
      <c r="M1284" s="6">
        <f t="shared" si="165"/>
        <v>513.67250788643537</v>
      </c>
      <c r="N1284" s="6">
        <f t="shared" si="166"/>
        <v>30</v>
      </c>
      <c r="O1284" s="6">
        <f t="shared" si="167"/>
        <v>43.093811849894848</v>
      </c>
      <c r="P1284" s="7">
        <f t="shared" si="160"/>
        <v>9.1576206515198058E-2</v>
      </c>
      <c r="X1284" s="12">
        <f t="shared" si="161"/>
        <v>39248</v>
      </c>
      <c r="Y1284" s="6">
        <f t="shared" si="162"/>
        <v>513.67250788643537</v>
      </c>
      <c r="Z1284" s="13">
        <f t="shared" si="163"/>
        <v>9.1576206515198058E-2</v>
      </c>
    </row>
    <row r="1285" spans="1:26" ht="15.75" thickBot="1" x14ac:dyDescent="0.3">
      <c r="A1285" t="s">
        <v>8</v>
      </c>
      <c r="B1285" s="12">
        <v>39247</v>
      </c>
      <c r="C1285">
        <v>69.95</v>
      </c>
      <c r="D1285">
        <v>70.959999999999994</v>
      </c>
      <c r="E1285">
        <v>71.33</v>
      </c>
      <c r="F1285">
        <v>69.91</v>
      </c>
      <c r="G1285">
        <v>14.661</v>
      </c>
      <c r="I1285" s="8" t="s">
        <v>1140</v>
      </c>
      <c r="J1285" s="9">
        <v>1.3304</v>
      </c>
      <c r="K1285" s="9">
        <v>9.6057000000000006</v>
      </c>
      <c r="L1285">
        <f t="shared" si="164"/>
        <v>7.2201593505712571</v>
      </c>
      <c r="M1285" s="6">
        <f t="shared" si="165"/>
        <v>512.34250751653633</v>
      </c>
      <c r="N1285" s="6">
        <f t="shared" si="166"/>
        <v>30</v>
      </c>
      <c r="O1285" s="6">
        <f t="shared" si="167"/>
        <v>38.726959429669705</v>
      </c>
      <c r="P1285" s="7">
        <f t="shared" ref="P1285:P1348" si="168">O1285/(M1285-O1285)</f>
        <v>8.1768767064561668E-2</v>
      </c>
      <c r="X1285" s="12">
        <f t="shared" ref="X1285:X1348" si="169">B1285</f>
        <v>39247</v>
      </c>
      <c r="Y1285" s="6">
        <f t="shared" ref="Y1285:Y1348" si="170">M1285</f>
        <v>512.34250751653633</v>
      </c>
      <c r="Z1285" s="13">
        <f t="shared" ref="Z1285:Z1348" si="171">P1285</f>
        <v>8.1768767064561668E-2</v>
      </c>
    </row>
    <row r="1286" spans="1:26" ht="15.75" thickBot="1" x14ac:dyDescent="0.3">
      <c r="A1286" t="s">
        <v>8</v>
      </c>
      <c r="B1286" s="12">
        <v>39246</v>
      </c>
      <c r="C1286">
        <v>68.7</v>
      </c>
      <c r="D1286">
        <v>69.94</v>
      </c>
      <c r="E1286">
        <v>70.36</v>
      </c>
      <c r="F1286">
        <v>68.34</v>
      </c>
      <c r="G1286">
        <v>42.485999999999997</v>
      </c>
      <c r="I1286" s="10" t="s">
        <v>1141</v>
      </c>
      <c r="J1286" s="11">
        <v>1.3287</v>
      </c>
      <c r="K1286" s="11">
        <v>9.6607000000000003</v>
      </c>
      <c r="L1286">
        <f t="shared" si="164"/>
        <v>7.2707909987205541</v>
      </c>
      <c r="M1286" s="6">
        <f t="shared" si="165"/>
        <v>508.51912245051551</v>
      </c>
      <c r="N1286" s="6">
        <f t="shared" si="166"/>
        <v>30</v>
      </c>
      <c r="O1286" s="6">
        <f t="shared" si="167"/>
        <v>43.860969081263136</v>
      </c>
      <c r="P1286" s="7">
        <f t="shared" si="168"/>
        <v>9.4394058865051061E-2</v>
      </c>
      <c r="X1286" s="12">
        <f t="shared" si="169"/>
        <v>39246</v>
      </c>
      <c r="Y1286" s="6">
        <f t="shared" si="170"/>
        <v>508.51912245051551</v>
      </c>
      <c r="Z1286" s="13">
        <f t="shared" si="171"/>
        <v>9.4394058865051061E-2</v>
      </c>
    </row>
    <row r="1287" spans="1:26" ht="15.75" thickBot="1" x14ac:dyDescent="0.3">
      <c r="A1287" t="s">
        <v>8</v>
      </c>
      <c r="B1287" s="12">
        <v>39245</v>
      </c>
      <c r="C1287">
        <v>69.400000000000006</v>
      </c>
      <c r="D1287">
        <v>68.790000000000006</v>
      </c>
      <c r="E1287">
        <v>69.62</v>
      </c>
      <c r="F1287">
        <v>68.3</v>
      </c>
      <c r="G1287">
        <v>44.972999999999999</v>
      </c>
      <c r="I1287" s="8" t="s">
        <v>1142</v>
      </c>
      <c r="J1287" s="9">
        <v>1.3345</v>
      </c>
      <c r="K1287" s="9">
        <v>9.6158000000000001</v>
      </c>
      <c r="L1287">
        <f t="shared" si="164"/>
        <v>7.2055451479955037</v>
      </c>
      <c r="M1287" s="6">
        <f t="shared" si="165"/>
        <v>495.66945073061072</v>
      </c>
      <c r="N1287" s="6">
        <f t="shared" si="166"/>
        <v>32</v>
      </c>
      <c r="O1287" s="6">
        <f t="shared" si="167"/>
        <v>26.442175037299194</v>
      </c>
      <c r="P1287" s="7">
        <f t="shared" si="168"/>
        <v>5.6352595867811155E-2</v>
      </c>
      <c r="X1287" s="12">
        <f t="shared" si="169"/>
        <v>39245</v>
      </c>
      <c r="Y1287" s="6">
        <f t="shared" si="170"/>
        <v>495.66945073061072</v>
      </c>
      <c r="Z1287" s="13">
        <f t="shared" si="171"/>
        <v>5.6352595867811155E-2</v>
      </c>
    </row>
    <row r="1288" spans="1:26" ht="15.75" thickBot="1" x14ac:dyDescent="0.3">
      <c r="A1288" t="s">
        <v>8</v>
      </c>
      <c r="B1288" s="12">
        <v>39244</v>
      </c>
      <c r="C1288">
        <v>68.69</v>
      </c>
      <c r="D1288">
        <v>69.56</v>
      </c>
      <c r="E1288">
        <v>69.650000000000006</v>
      </c>
      <c r="F1288">
        <v>68.2</v>
      </c>
      <c r="G1288">
        <v>53.665999999999997</v>
      </c>
      <c r="I1288" s="10" t="s">
        <v>1143</v>
      </c>
      <c r="J1288" s="11">
        <v>1.3354999999999999</v>
      </c>
      <c r="K1288" s="11">
        <v>9.702</v>
      </c>
      <c r="L1288">
        <f t="shared" si="164"/>
        <v>7.2646948708348935</v>
      </c>
      <c r="M1288" s="6">
        <f t="shared" si="165"/>
        <v>505.33217521527519</v>
      </c>
      <c r="N1288" s="6">
        <f t="shared" si="166"/>
        <v>32</v>
      </c>
      <c r="O1288" s="6">
        <f t="shared" si="167"/>
        <v>47.136706153398961</v>
      </c>
      <c r="P1288" s="7">
        <f t="shared" si="168"/>
        <v>0.10287466667862982</v>
      </c>
      <c r="X1288" s="12">
        <f t="shared" si="169"/>
        <v>39244</v>
      </c>
      <c r="Y1288" s="6">
        <f t="shared" si="170"/>
        <v>505.33217521527519</v>
      </c>
      <c r="Z1288" s="13">
        <f t="shared" si="171"/>
        <v>0.10287466667862982</v>
      </c>
    </row>
    <row r="1289" spans="1:26" ht="15.75" thickBot="1" x14ac:dyDescent="0.3">
      <c r="A1289" t="s">
        <v>8</v>
      </c>
      <c r="B1289" s="12">
        <v>39241</v>
      </c>
      <c r="C1289">
        <v>70.900000000000006</v>
      </c>
      <c r="D1289">
        <v>68.599999999999994</v>
      </c>
      <c r="E1289">
        <v>71.099999999999994</v>
      </c>
      <c r="F1289">
        <v>68.41</v>
      </c>
      <c r="G1289">
        <v>84.123000000000005</v>
      </c>
      <c r="I1289" s="8" t="s">
        <v>1144</v>
      </c>
      <c r="J1289" s="9">
        <v>1.3349</v>
      </c>
      <c r="K1289" s="9">
        <v>9.7505000000000006</v>
      </c>
      <c r="L1289">
        <f t="shared" si="164"/>
        <v>7.3042924563637728</v>
      </c>
      <c r="M1289" s="6">
        <f t="shared" si="165"/>
        <v>501.07446250655477</v>
      </c>
      <c r="N1289" s="6">
        <f t="shared" si="166"/>
        <v>30</v>
      </c>
      <c r="O1289" s="6">
        <f t="shared" si="167"/>
        <v>49.188123385756796</v>
      </c>
      <c r="P1289" s="7">
        <f t="shared" si="168"/>
        <v>0.10885065364325576</v>
      </c>
      <c r="X1289" s="12">
        <f t="shared" si="169"/>
        <v>39241</v>
      </c>
      <c r="Y1289" s="6">
        <f t="shared" si="170"/>
        <v>501.07446250655477</v>
      </c>
      <c r="Z1289" s="13">
        <f t="shared" si="171"/>
        <v>0.10885065364325576</v>
      </c>
    </row>
    <row r="1290" spans="1:26" ht="15.75" thickBot="1" x14ac:dyDescent="0.3">
      <c r="A1290" t="s">
        <v>8</v>
      </c>
      <c r="B1290" s="12">
        <v>39240</v>
      </c>
      <c r="C1290">
        <v>71.05</v>
      </c>
      <c r="D1290">
        <v>71.22</v>
      </c>
      <c r="E1290">
        <v>71.72</v>
      </c>
      <c r="F1290">
        <v>70.510000000000005</v>
      </c>
      <c r="G1290">
        <v>85.105000000000004</v>
      </c>
      <c r="I1290" s="10" t="s">
        <v>1145</v>
      </c>
      <c r="J1290" s="11">
        <v>1.347</v>
      </c>
      <c r="K1290" s="11">
        <v>9.6950000000000003</v>
      </c>
      <c r="L1290">
        <f t="shared" si="164"/>
        <v>7.1974758723088348</v>
      </c>
      <c r="M1290" s="6">
        <f t="shared" si="165"/>
        <v>512.60423162583515</v>
      </c>
      <c r="N1290" s="6">
        <f t="shared" si="166"/>
        <v>30</v>
      </c>
      <c r="O1290" s="6">
        <f t="shared" si="167"/>
        <v>58.58576725055849</v>
      </c>
      <c r="P1290" s="7">
        <f t="shared" si="168"/>
        <v>0.12903829215662346</v>
      </c>
      <c r="X1290" s="12">
        <f t="shared" si="169"/>
        <v>39240</v>
      </c>
      <c r="Y1290" s="6">
        <f t="shared" si="170"/>
        <v>512.60423162583515</v>
      </c>
      <c r="Z1290" s="13">
        <f t="shared" si="171"/>
        <v>0.12903829215662346</v>
      </c>
    </row>
    <row r="1291" spans="1:26" ht="15.75" thickBot="1" x14ac:dyDescent="0.3">
      <c r="A1291" t="s">
        <v>8</v>
      </c>
      <c r="B1291" s="12">
        <v>39239</v>
      </c>
      <c r="C1291">
        <v>70.510000000000005</v>
      </c>
      <c r="D1291">
        <v>71.02</v>
      </c>
      <c r="E1291">
        <v>71.400000000000006</v>
      </c>
      <c r="F1291">
        <v>70.09</v>
      </c>
      <c r="G1291">
        <v>92.73</v>
      </c>
      <c r="I1291" s="8" t="s">
        <v>1146</v>
      </c>
      <c r="J1291" s="9">
        <v>1.3512999999999999</v>
      </c>
      <c r="K1291" s="9">
        <v>9.7390000000000008</v>
      </c>
      <c r="L1291">
        <f t="shared" si="164"/>
        <v>7.2071338710871018</v>
      </c>
      <c r="M1291" s="6">
        <f t="shared" si="165"/>
        <v>511.85064752460596</v>
      </c>
      <c r="N1291" s="6">
        <f t="shared" si="166"/>
        <v>30</v>
      </c>
      <c r="O1291" s="6">
        <f t="shared" si="167"/>
        <v>66.185216749725328</v>
      </c>
      <c r="P1291" s="7">
        <f t="shared" si="168"/>
        <v>0.1485087515866976</v>
      </c>
      <c r="X1291" s="12">
        <f t="shared" si="169"/>
        <v>39239</v>
      </c>
      <c r="Y1291" s="6">
        <f t="shared" si="170"/>
        <v>511.85064752460596</v>
      </c>
      <c r="Z1291" s="13">
        <f t="shared" si="171"/>
        <v>0.1485087515866976</v>
      </c>
    </row>
    <row r="1292" spans="1:26" ht="15.75" thickBot="1" x14ac:dyDescent="0.3">
      <c r="A1292" t="s">
        <v>8</v>
      </c>
      <c r="B1292" s="12">
        <v>39238</v>
      </c>
      <c r="C1292">
        <v>70.25</v>
      </c>
      <c r="D1292">
        <v>70.45</v>
      </c>
      <c r="E1292">
        <v>70.67</v>
      </c>
      <c r="F1292">
        <v>69.849999999999994</v>
      </c>
      <c r="G1292">
        <v>96.287000000000006</v>
      </c>
      <c r="I1292" s="10" t="s">
        <v>1147</v>
      </c>
      <c r="J1292" s="11">
        <v>1.3532</v>
      </c>
      <c r="K1292" s="11">
        <v>9.6776999999999997</v>
      </c>
      <c r="L1292">
        <f t="shared" si="164"/>
        <v>7.1517144546260711</v>
      </c>
      <c r="M1292" s="6">
        <f t="shared" si="165"/>
        <v>503.83828332840676</v>
      </c>
      <c r="N1292" s="6">
        <f t="shared" si="166"/>
        <v>32</v>
      </c>
      <c r="O1292" s="6">
        <f t="shared" si="167"/>
        <v>47.544798334674681</v>
      </c>
      <c r="P1292" s="7">
        <f t="shared" si="168"/>
        <v>0.10419784611942856</v>
      </c>
      <c r="X1292" s="12">
        <f t="shared" si="169"/>
        <v>39238</v>
      </c>
      <c r="Y1292" s="6">
        <f t="shared" si="170"/>
        <v>503.83828332840676</v>
      </c>
      <c r="Z1292" s="13">
        <f t="shared" si="171"/>
        <v>0.10419784611942856</v>
      </c>
    </row>
    <row r="1293" spans="1:26" ht="15.75" thickBot="1" x14ac:dyDescent="0.3">
      <c r="A1293" t="s">
        <v>8</v>
      </c>
      <c r="B1293" s="12">
        <v>39237</v>
      </c>
      <c r="C1293">
        <v>68.94</v>
      </c>
      <c r="D1293">
        <v>70.400000000000006</v>
      </c>
      <c r="E1293">
        <v>70.63</v>
      </c>
      <c r="F1293">
        <v>68.7</v>
      </c>
      <c r="G1293">
        <v>84.605999999999995</v>
      </c>
      <c r="I1293" s="8" t="s">
        <v>1148</v>
      </c>
      <c r="J1293" s="9">
        <v>1.3482000000000001</v>
      </c>
      <c r="K1293" s="9">
        <v>9.6080000000000005</v>
      </c>
      <c r="L1293">
        <f t="shared" si="164"/>
        <v>7.1265390891559113</v>
      </c>
      <c r="M1293" s="6">
        <f t="shared" si="165"/>
        <v>501.70835187657622</v>
      </c>
      <c r="N1293" s="6">
        <f t="shared" si="166"/>
        <v>32</v>
      </c>
      <c r="O1293" s="6">
        <f t="shared" si="167"/>
        <v>41.143880415472836</v>
      </c>
      <c r="P1293" s="7">
        <f t="shared" si="168"/>
        <v>8.9333595978315944E-2</v>
      </c>
      <c r="X1293" s="12">
        <f t="shared" si="169"/>
        <v>39237</v>
      </c>
      <c r="Y1293" s="6">
        <f t="shared" si="170"/>
        <v>501.70835187657622</v>
      </c>
      <c r="Z1293" s="13">
        <f t="shared" si="171"/>
        <v>8.9333595978315944E-2</v>
      </c>
    </row>
    <row r="1294" spans="1:26" ht="15.75" thickBot="1" x14ac:dyDescent="0.3">
      <c r="A1294" t="s">
        <v>8</v>
      </c>
      <c r="B1294" s="12">
        <v>39234</v>
      </c>
      <c r="C1294">
        <v>68.150000000000006</v>
      </c>
      <c r="D1294">
        <v>69.069999999999993</v>
      </c>
      <c r="E1294">
        <v>69.25</v>
      </c>
      <c r="F1294">
        <v>67.61</v>
      </c>
      <c r="G1294">
        <v>95.873000000000005</v>
      </c>
      <c r="I1294" s="10" t="s">
        <v>1149</v>
      </c>
      <c r="J1294" s="11">
        <v>1.3435999999999999</v>
      </c>
      <c r="K1294" s="11">
        <v>9.5686</v>
      </c>
      <c r="L1294">
        <f t="shared" si="164"/>
        <v>7.1216135754688903</v>
      </c>
      <c r="M1294" s="6">
        <f t="shared" si="165"/>
        <v>491.8898496576362</v>
      </c>
      <c r="N1294" s="6">
        <f t="shared" si="166"/>
        <v>30</v>
      </c>
      <c r="O1294" s="6">
        <f t="shared" si="167"/>
        <v>25.346116216364521</v>
      </c>
      <c r="P1294" s="7">
        <f t="shared" si="168"/>
        <v>5.4327417559355301E-2</v>
      </c>
      <c r="X1294" s="12">
        <f t="shared" si="169"/>
        <v>39234</v>
      </c>
      <c r="Y1294" s="6">
        <f t="shared" si="170"/>
        <v>491.8898496576362</v>
      </c>
      <c r="Z1294" s="13">
        <f t="shared" si="171"/>
        <v>5.4327417559355301E-2</v>
      </c>
    </row>
    <row r="1295" spans="1:26" ht="15.75" thickBot="1" x14ac:dyDescent="0.3">
      <c r="A1295" t="s">
        <v>8</v>
      </c>
      <c r="B1295" s="12">
        <v>39233</v>
      </c>
      <c r="C1295">
        <v>67.989999999999995</v>
      </c>
      <c r="D1295">
        <v>68.040000000000006</v>
      </c>
      <c r="E1295">
        <v>68.2</v>
      </c>
      <c r="F1295">
        <v>66.8</v>
      </c>
      <c r="G1295">
        <v>101.82299999999999</v>
      </c>
      <c r="I1295" s="8" t="s">
        <v>1150</v>
      </c>
      <c r="J1295" s="9">
        <v>1.3452999999999999</v>
      </c>
      <c r="K1295" s="9">
        <v>9.6110000000000007</v>
      </c>
      <c r="L1295">
        <f t="shared" si="164"/>
        <v>7.1441314205010045</v>
      </c>
      <c r="M1295" s="6">
        <f t="shared" si="165"/>
        <v>486.0867018508884</v>
      </c>
      <c r="N1295" s="6">
        <f t="shared" si="166"/>
        <v>30</v>
      </c>
      <c r="O1295" s="6">
        <f t="shared" si="167"/>
        <v>13.923304896444904</v>
      </c>
      <c r="P1295" s="7">
        <f t="shared" si="168"/>
        <v>2.9488319057032471E-2</v>
      </c>
      <c r="X1295" s="12">
        <f t="shared" si="169"/>
        <v>39233</v>
      </c>
      <c r="Y1295" s="6">
        <f t="shared" si="170"/>
        <v>486.0867018508884</v>
      </c>
      <c r="Z1295" s="13">
        <f t="shared" si="171"/>
        <v>2.9488319057032471E-2</v>
      </c>
    </row>
    <row r="1296" spans="1:26" ht="15.75" thickBot="1" x14ac:dyDescent="0.3">
      <c r="A1296" t="s">
        <v>8</v>
      </c>
      <c r="B1296" s="12">
        <v>39232</v>
      </c>
      <c r="C1296">
        <v>68.319999999999993</v>
      </c>
      <c r="D1296">
        <v>67.84</v>
      </c>
      <c r="E1296">
        <v>68.64</v>
      </c>
      <c r="F1296">
        <v>67.150000000000006</v>
      </c>
      <c r="G1296">
        <v>103.191</v>
      </c>
      <c r="I1296" s="10" t="s">
        <v>1151</v>
      </c>
      <c r="J1296" s="11">
        <v>1.3420000000000001</v>
      </c>
      <c r="K1296" s="11">
        <v>9.6449999999999996</v>
      </c>
      <c r="L1296">
        <f t="shared" si="164"/>
        <v>7.1870342771982108</v>
      </c>
      <c r="M1296" s="6">
        <f t="shared" si="165"/>
        <v>487.56840536512664</v>
      </c>
      <c r="N1296" s="6">
        <f t="shared" si="166"/>
        <v>30</v>
      </c>
      <c r="O1296" s="6">
        <f t="shared" si="167"/>
        <v>10.483002939547816</v>
      </c>
      <c r="P1296" s="7">
        <f t="shared" si="168"/>
        <v>2.197301130206572E-2</v>
      </c>
      <c r="X1296" s="12">
        <f t="shared" si="169"/>
        <v>39232</v>
      </c>
      <c r="Y1296" s="6">
        <f t="shared" si="170"/>
        <v>487.56840536512664</v>
      </c>
      <c r="Z1296" s="13">
        <f t="shared" si="171"/>
        <v>2.197301130206572E-2</v>
      </c>
    </row>
    <row r="1297" spans="1:26" ht="15.75" thickBot="1" x14ac:dyDescent="0.3">
      <c r="A1297" t="s">
        <v>8</v>
      </c>
      <c r="B1297" s="12">
        <v>39231</v>
      </c>
      <c r="C1297">
        <v>69.84</v>
      </c>
      <c r="D1297">
        <v>68.13</v>
      </c>
      <c r="E1297">
        <v>70.239999999999995</v>
      </c>
      <c r="F1297">
        <v>67.59</v>
      </c>
      <c r="G1297">
        <v>101.982</v>
      </c>
      <c r="I1297" s="8" t="s">
        <v>1152</v>
      </c>
      <c r="J1297" s="9">
        <v>1.3509</v>
      </c>
      <c r="K1297" s="9">
        <v>9.6160999999999994</v>
      </c>
      <c r="L1297">
        <f t="shared" si="164"/>
        <v>7.118291509364127</v>
      </c>
      <c r="M1297" s="6">
        <f t="shared" si="165"/>
        <v>484.96920053297794</v>
      </c>
      <c r="N1297" s="6">
        <f t="shared" si="166"/>
        <v>32</v>
      </c>
      <c r="O1297" s="6">
        <f t="shared" si="167"/>
        <v>4.0232832127404663</v>
      </c>
      <c r="P1297" s="7">
        <f t="shared" si="168"/>
        <v>8.3653547474893449E-3</v>
      </c>
      <c r="X1297" s="12">
        <f t="shared" si="169"/>
        <v>39231</v>
      </c>
      <c r="Y1297" s="6">
        <f t="shared" si="170"/>
        <v>484.96920053297794</v>
      </c>
      <c r="Z1297" s="13">
        <f t="shared" si="171"/>
        <v>8.3653547474893449E-3</v>
      </c>
    </row>
    <row r="1298" spans="1:26" ht="15.75" thickBot="1" x14ac:dyDescent="0.3">
      <c r="A1298" t="s">
        <v>8</v>
      </c>
      <c r="B1298" s="12">
        <v>39230</v>
      </c>
      <c r="C1298">
        <v>70.5</v>
      </c>
      <c r="D1298">
        <v>69.709999999999994</v>
      </c>
      <c r="E1298">
        <v>70.5</v>
      </c>
      <c r="F1298">
        <v>69.510000000000005</v>
      </c>
      <c r="G1298">
        <v>10.818</v>
      </c>
      <c r="I1298" s="10" t="s">
        <v>1153</v>
      </c>
      <c r="J1298" s="11">
        <v>1.3452999999999999</v>
      </c>
      <c r="K1298" s="11">
        <v>9.5594000000000001</v>
      </c>
      <c r="L1298">
        <f t="shared" si="164"/>
        <v>7.1057756634207987</v>
      </c>
      <c r="M1298" s="6">
        <f t="shared" si="165"/>
        <v>495.34362149706385</v>
      </c>
      <c r="N1298" s="6">
        <f t="shared" si="166"/>
        <v>32</v>
      </c>
      <c r="O1298" s="6">
        <f t="shared" si="167"/>
        <v>21.937917613568629</v>
      </c>
      <c r="P1298" s="7">
        <f t="shared" si="168"/>
        <v>4.6340627993294171E-2</v>
      </c>
      <c r="X1298" s="12">
        <f t="shared" si="169"/>
        <v>39230</v>
      </c>
      <c r="Y1298" s="6">
        <f t="shared" si="170"/>
        <v>495.34362149706385</v>
      </c>
      <c r="Z1298" s="13">
        <f t="shared" si="171"/>
        <v>4.6340627993294171E-2</v>
      </c>
    </row>
    <row r="1299" spans="1:26" ht="15.75" thickBot="1" x14ac:dyDescent="0.3">
      <c r="A1299" t="s">
        <v>8</v>
      </c>
      <c r="B1299" s="12">
        <v>39227</v>
      </c>
      <c r="C1299">
        <v>70.849999999999994</v>
      </c>
      <c r="D1299">
        <v>70.69</v>
      </c>
      <c r="E1299">
        <v>71.22</v>
      </c>
      <c r="F1299">
        <v>69.83</v>
      </c>
      <c r="G1299">
        <v>80.86</v>
      </c>
      <c r="I1299" s="8" t="s">
        <v>1154</v>
      </c>
      <c r="J1299" s="9">
        <v>1.3441000000000001</v>
      </c>
      <c r="K1299" s="9">
        <v>9.5779999999999994</v>
      </c>
      <c r="L1299">
        <f t="shared" si="164"/>
        <v>7.1259578900379426</v>
      </c>
      <c r="M1299" s="6">
        <f t="shared" si="165"/>
        <v>503.73396324678214</v>
      </c>
      <c r="N1299" s="6">
        <f t="shared" si="166"/>
        <v>30</v>
      </c>
      <c r="O1299" s="6">
        <f t="shared" si="167"/>
        <v>22.36743895928862</v>
      </c>
      <c r="P1299" s="7">
        <f t="shared" si="168"/>
        <v>4.6466544370521681E-2</v>
      </c>
      <c r="X1299" s="12">
        <f t="shared" si="169"/>
        <v>39227</v>
      </c>
      <c r="Y1299" s="6">
        <f t="shared" si="170"/>
        <v>503.73396324678214</v>
      </c>
      <c r="Z1299" s="13">
        <f t="shared" si="171"/>
        <v>4.6466544370521681E-2</v>
      </c>
    </row>
    <row r="1300" spans="1:26" ht="15.75" thickBot="1" x14ac:dyDescent="0.3">
      <c r="A1300" t="s">
        <v>8</v>
      </c>
      <c r="B1300" s="12">
        <v>39226</v>
      </c>
      <c r="C1300">
        <v>70.650000000000006</v>
      </c>
      <c r="D1300">
        <v>70.72</v>
      </c>
      <c r="E1300">
        <v>71.8</v>
      </c>
      <c r="F1300">
        <v>70.39</v>
      </c>
      <c r="G1300">
        <v>106.83199999999999</v>
      </c>
      <c r="I1300" s="10" t="s">
        <v>1155</v>
      </c>
      <c r="J1300" s="11">
        <v>1.3448</v>
      </c>
      <c r="K1300" s="11">
        <v>9.5580999999999996</v>
      </c>
      <c r="L1300">
        <f t="shared" si="164"/>
        <v>7.1074509220701962</v>
      </c>
      <c r="M1300" s="6">
        <f t="shared" si="165"/>
        <v>502.63892920880426</v>
      </c>
      <c r="N1300" s="6">
        <f t="shared" si="166"/>
        <v>30</v>
      </c>
      <c r="O1300" s="6">
        <f t="shared" si="167"/>
        <v>27.7669957674849</v>
      </c>
      <c r="P1300" s="7">
        <f t="shared" si="168"/>
        <v>5.8472598214558642E-2</v>
      </c>
      <c r="X1300" s="12">
        <f t="shared" si="169"/>
        <v>39226</v>
      </c>
      <c r="Y1300" s="6">
        <f t="shared" si="170"/>
        <v>502.63892920880426</v>
      </c>
      <c r="Z1300" s="13">
        <f t="shared" si="171"/>
        <v>5.8472598214558642E-2</v>
      </c>
    </row>
    <row r="1301" spans="1:26" ht="15.75" thickBot="1" x14ac:dyDescent="0.3">
      <c r="A1301" t="s">
        <v>8</v>
      </c>
      <c r="B1301" s="12">
        <v>39225</v>
      </c>
      <c r="C1301">
        <v>69.69</v>
      </c>
      <c r="D1301">
        <v>70.599999999999994</v>
      </c>
      <c r="E1301">
        <v>70.84</v>
      </c>
      <c r="F1301">
        <v>69.45</v>
      </c>
      <c r="G1301">
        <v>119.38200000000001</v>
      </c>
      <c r="I1301" s="8" t="s">
        <v>1156</v>
      </c>
      <c r="J1301" s="9">
        <v>1.349</v>
      </c>
      <c r="K1301" s="9">
        <v>9.4883000000000006</v>
      </c>
      <c r="L1301">
        <f t="shared" ref="L1301:L1364" si="172">K1301/J1301</f>
        <v>7.0335804299481106</v>
      </c>
      <c r="M1301" s="6">
        <f t="shared" ref="M1301:M1364" si="173">L1301*D1301</f>
        <v>496.5707783543366</v>
      </c>
      <c r="N1301" s="6">
        <f t="shared" ref="N1301:N1364" si="174">B1301-B1323</f>
        <v>30</v>
      </c>
      <c r="O1301" s="6">
        <f t="shared" ref="O1301:O1364" si="175">M1301-M1323</f>
        <v>16.308574326896803</v>
      </c>
      <c r="P1301" s="7">
        <f t="shared" si="168"/>
        <v>3.3957646864846792E-2</v>
      </c>
      <c r="X1301" s="12">
        <f t="shared" si="169"/>
        <v>39225</v>
      </c>
      <c r="Y1301" s="6">
        <f t="shared" si="170"/>
        <v>496.5707783543366</v>
      </c>
      <c r="Z1301" s="13">
        <f t="shared" si="171"/>
        <v>3.3957646864846792E-2</v>
      </c>
    </row>
    <row r="1302" spans="1:26" ht="15.75" thickBot="1" x14ac:dyDescent="0.3">
      <c r="A1302" t="s">
        <v>8</v>
      </c>
      <c r="B1302" s="12">
        <v>39224</v>
      </c>
      <c r="C1302">
        <v>70.430000000000007</v>
      </c>
      <c r="D1302">
        <v>69.52</v>
      </c>
      <c r="E1302">
        <v>70.599999999999994</v>
      </c>
      <c r="F1302">
        <v>69.459999999999994</v>
      </c>
      <c r="G1302">
        <v>96.471000000000004</v>
      </c>
      <c r="I1302" s="10" t="s">
        <v>1157</v>
      </c>
      <c r="J1302" s="11">
        <v>1.3453999999999999</v>
      </c>
      <c r="K1302" s="11">
        <v>9.4414999999999996</v>
      </c>
      <c r="L1302">
        <f t="shared" si="172"/>
        <v>7.0176155790099601</v>
      </c>
      <c r="M1302" s="6">
        <f t="shared" si="173"/>
        <v>487.86463505277243</v>
      </c>
      <c r="N1302" s="6">
        <f t="shared" si="174"/>
        <v>32</v>
      </c>
      <c r="O1302" s="6">
        <f t="shared" si="175"/>
        <v>21.638084266354724</v>
      </c>
      <c r="P1302" s="7">
        <f t="shared" si="168"/>
        <v>4.6411093983935961E-2</v>
      </c>
      <c r="X1302" s="12">
        <f t="shared" si="169"/>
        <v>39224</v>
      </c>
      <c r="Y1302" s="6">
        <f t="shared" si="170"/>
        <v>487.86463505277243</v>
      </c>
      <c r="Z1302" s="13">
        <f t="shared" si="171"/>
        <v>4.6411093983935961E-2</v>
      </c>
    </row>
    <row r="1303" spans="1:26" ht="15.75" thickBot="1" x14ac:dyDescent="0.3">
      <c r="A1303" t="s">
        <v>8</v>
      </c>
      <c r="B1303" s="12">
        <v>39223</v>
      </c>
      <c r="C1303">
        <v>69.44</v>
      </c>
      <c r="D1303">
        <v>70.489999999999995</v>
      </c>
      <c r="E1303">
        <v>70.83</v>
      </c>
      <c r="F1303">
        <v>69.099999999999994</v>
      </c>
      <c r="G1303">
        <v>106.34399999999999</v>
      </c>
      <c r="I1303" s="8" t="s">
        <v>1158</v>
      </c>
      <c r="J1303" s="9">
        <v>1.3444</v>
      </c>
      <c r="K1303" s="9">
        <v>9.4145000000000003</v>
      </c>
      <c r="L1303">
        <f t="shared" si="172"/>
        <v>7.0027521570961024</v>
      </c>
      <c r="M1303" s="6">
        <f t="shared" si="173"/>
        <v>493.62399955370421</v>
      </c>
      <c r="N1303" s="6">
        <f t="shared" si="174"/>
        <v>32</v>
      </c>
      <c r="O1303" s="6">
        <f t="shared" si="175"/>
        <v>25.465028889782502</v>
      </c>
      <c r="P1303" s="7">
        <f t="shared" si="168"/>
        <v>5.4393978296878857E-2</v>
      </c>
      <c r="X1303" s="12">
        <f t="shared" si="169"/>
        <v>39223</v>
      </c>
      <c r="Y1303" s="6">
        <f t="shared" si="170"/>
        <v>493.62399955370421</v>
      </c>
      <c r="Z1303" s="13">
        <f t="shared" si="171"/>
        <v>5.4393978296878857E-2</v>
      </c>
    </row>
    <row r="1304" spans="1:26" ht="15.75" thickBot="1" x14ac:dyDescent="0.3">
      <c r="A1304" t="s">
        <v>8</v>
      </c>
      <c r="B1304" s="12">
        <v>39220</v>
      </c>
      <c r="C1304">
        <v>70.349999999999994</v>
      </c>
      <c r="D1304">
        <v>69.42</v>
      </c>
      <c r="E1304">
        <v>70.349999999999994</v>
      </c>
      <c r="F1304">
        <v>69.27</v>
      </c>
      <c r="G1304">
        <v>97.423000000000002</v>
      </c>
      <c r="I1304" s="10" t="s">
        <v>1159</v>
      </c>
      <c r="J1304" s="11">
        <v>1.3476999999999999</v>
      </c>
      <c r="K1304" s="11">
        <v>9.5173000000000005</v>
      </c>
      <c r="L1304">
        <f t="shared" si="172"/>
        <v>7.0618832084291769</v>
      </c>
      <c r="M1304" s="6">
        <f t="shared" si="173"/>
        <v>490.23593232915346</v>
      </c>
      <c r="N1304" s="6">
        <f t="shared" si="174"/>
        <v>30</v>
      </c>
      <c r="O1304" s="6">
        <f t="shared" si="175"/>
        <v>23.524729559763955</v>
      </c>
      <c r="P1304" s="7">
        <f t="shared" si="168"/>
        <v>5.0405324363700675E-2</v>
      </c>
      <c r="X1304" s="12">
        <f t="shared" si="169"/>
        <v>39220</v>
      </c>
      <c r="Y1304" s="6">
        <f t="shared" si="170"/>
        <v>490.23593232915346</v>
      </c>
      <c r="Z1304" s="13">
        <f t="shared" si="171"/>
        <v>5.0405324363700675E-2</v>
      </c>
    </row>
    <row r="1305" spans="1:26" ht="15.75" thickBot="1" x14ac:dyDescent="0.3">
      <c r="A1305" t="s">
        <v>8</v>
      </c>
      <c r="B1305" s="12">
        <v>39219</v>
      </c>
      <c r="C1305">
        <v>68.099999999999994</v>
      </c>
      <c r="D1305">
        <v>70.27</v>
      </c>
      <c r="E1305">
        <v>70.349999999999994</v>
      </c>
      <c r="F1305">
        <v>68.08</v>
      </c>
      <c r="G1305">
        <v>102.495</v>
      </c>
      <c r="I1305" s="8" t="s">
        <v>1160</v>
      </c>
      <c r="J1305" s="9">
        <v>1.3515999999999999</v>
      </c>
      <c r="K1305" s="9">
        <v>9.4102999999999994</v>
      </c>
      <c r="L1305">
        <f t="shared" si="172"/>
        <v>6.9623409292690148</v>
      </c>
      <c r="M1305" s="6">
        <f t="shared" si="173"/>
        <v>489.24369709973365</v>
      </c>
      <c r="N1305" s="6">
        <f t="shared" si="174"/>
        <v>30</v>
      </c>
      <c r="O1305" s="6">
        <f t="shared" si="175"/>
        <v>20.575749649737304</v>
      </c>
      <c r="P1305" s="7">
        <f t="shared" si="168"/>
        <v>4.3902617539110879E-2</v>
      </c>
      <c r="X1305" s="12">
        <f t="shared" si="169"/>
        <v>39219</v>
      </c>
      <c r="Y1305" s="6">
        <f t="shared" si="170"/>
        <v>489.24369709973365</v>
      </c>
      <c r="Z1305" s="13">
        <f t="shared" si="171"/>
        <v>4.3902617539110879E-2</v>
      </c>
    </row>
    <row r="1306" spans="1:26" ht="15.75" thickBot="1" x14ac:dyDescent="0.3">
      <c r="A1306" t="s">
        <v>8</v>
      </c>
      <c r="B1306" s="12">
        <v>39218</v>
      </c>
      <c r="C1306">
        <v>67.95</v>
      </c>
      <c r="D1306">
        <v>68.010000000000005</v>
      </c>
      <c r="E1306">
        <v>68.540000000000006</v>
      </c>
      <c r="F1306">
        <v>67.459999999999994</v>
      </c>
      <c r="G1306">
        <v>16.456</v>
      </c>
      <c r="I1306" s="10" t="s">
        <v>1161</v>
      </c>
      <c r="J1306" s="11">
        <v>1.3573999999999999</v>
      </c>
      <c r="K1306" s="11">
        <v>9.3922000000000008</v>
      </c>
      <c r="L1306">
        <f t="shared" si="172"/>
        <v>6.9192574038603221</v>
      </c>
      <c r="M1306" s="6">
        <f t="shared" si="173"/>
        <v>470.57869603654052</v>
      </c>
      <c r="N1306" s="6">
        <f t="shared" si="174"/>
        <v>30</v>
      </c>
      <c r="O1306" s="6">
        <f t="shared" si="175"/>
        <v>-8.3455290557103581</v>
      </c>
      <c r="P1306" s="7">
        <f t="shared" si="168"/>
        <v>-1.7425573020664872E-2</v>
      </c>
      <c r="X1306" s="12">
        <f t="shared" si="169"/>
        <v>39218</v>
      </c>
      <c r="Y1306" s="6">
        <f t="shared" si="170"/>
        <v>470.57869603654052</v>
      </c>
      <c r="Z1306" s="13">
        <f t="shared" si="171"/>
        <v>-1.7425573020664872E-2</v>
      </c>
    </row>
    <row r="1307" spans="1:26" ht="15.75" thickBot="1" x14ac:dyDescent="0.3">
      <c r="A1307" t="s">
        <v>8</v>
      </c>
      <c r="B1307" s="12">
        <v>39217</v>
      </c>
      <c r="C1307">
        <v>66.78</v>
      </c>
      <c r="D1307">
        <v>68.11</v>
      </c>
      <c r="E1307">
        <v>68.180000000000007</v>
      </c>
      <c r="F1307">
        <v>65.930000000000007</v>
      </c>
      <c r="G1307">
        <v>79.069000000000003</v>
      </c>
      <c r="I1307" s="8" t="s">
        <v>1162</v>
      </c>
      <c r="J1307" s="9">
        <v>1.3537999999999999</v>
      </c>
      <c r="K1307" s="9">
        <v>9.4138999999999999</v>
      </c>
      <c r="L1307">
        <f t="shared" si="172"/>
        <v>6.9536859211109476</v>
      </c>
      <c r="M1307" s="6">
        <f t="shared" si="173"/>
        <v>473.61554808686662</v>
      </c>
      <c r="N1307" s="6">
        <f t="shared" si="174"/>
        <v>32</v>
      </c>
      <c r="O1307" s="6">
        <f t="shared" si="175"/>
        <v>-23.007187650644482</v>
      </c>
      <c r="P1307" s="7">
        <f t="shared" si="168"/>
        <v>-4.6327294332341812E-2</v>
      </c>
      <c r="X1307" s="12">
        <f t="shared" si="169"/>
        <v>39217</v>
      </c>
      <c r="Y1307" s="6">
        <f t="shared" si="170"/>
        <v>473.61554808686662</v>
      </c>
      <c r="Z1307" s="13">
        <f t="shared" si="171"/>
        <v>-4.6327294332341812E-2</v>
      </c>
    </row>
    <row r="1308" spans="1:26" ht="15.75" thickBot="1" x14ac:dyDescent="0.3">
      <c r="A1308" t="s">
        <v>8</v>
      </c>
      <c r="B1308" s="12">
        <v>39216</v>
      </c>
      <c r="C1308">
        <v>66.650000000000006</v>
      </c>
      <c r="D1308">
        <v>66.83</v>
      </c>
      <c r="E1308">
        <v>67.510000000000005</v>
      </c>
      <c r="F1308">
        <v>66.510000000000005</v>
      </c>
      <c r="G1308">
        <v>51.414999999999999</v>
      </c>
      <c r="I1308" s="10" t="s">
        <v>1163</v>
      </c>
      <c r="J1308" s="11">
        <v>1.3549</v>
      </c>
      <c r="K1308" s="11">
        <v>9.4204000000000008</v>
      </c>
      <c r="L1308">
        <f t="shared" si="172"/>
        <v>6.9528378478116473</v>
      </c>
      <c r="M1308" s="6">
        <f t="shared" si="173"/>
        <v>464.65815336925237</v>
      </c>
      <c r="N1308" s="6">
        <f t="shared" si="174"/>
        <v>32</v>
      </c>
      <c r="O1308" s="6">
        <f t="shared" si="175"/>
        <v>-28.495998260657814</v>
      </c>
      <c r="P1308" s="7">
        <f t="shared" si="168"/>
        <v>-5.778314583072347E-2</v>
      </c>
      <c r="X1308" s="12">
        <f t="shared" si="169"/>
        <v>39216</v>
      </c>
      <c r="Y1308" s="6">
        <f t="shared" si="170"/>
        <v>464.65815336925237</v>
      </c>
      <c r="Z1308" s="13">
        <f t="shared" si="171"/>
        <v>-5.778314583072347E-2</v>
      </c>
    </row>
    <row r="1309" spans="1:26" ht="15.75" thickBot="1" x14ac:dyDescent="0.3">
      <c r="A1309" t="s">
        <v>8</v>
      </c>
      <c r="B1309" s="12">
        <v>39213</v>
      </c>
      <c r="C1309">
        <v>65.39</v>
      </c>
      <c r="D1309">
        <v>66.83</v>
      </c>
      <c r="E1309">
        <v>66.98</v>
      </c>
      <c r="F1309">
        <v>65.680000000000007</v>
      </c>
      <c r="G1309">
        <v>69.665999999999997</v>
      </c>
      <c r="I1309" s="8" t="s">
        <v>1164</v>
      </c>
      <c r="J1309" s="9">
        <v>1.3486</v>
      </c>
      <c r="K1309" s="9">
        <v>9.4687999999999999</v>
      </c>
      <c r="L1309">
        <f t="shared" si="172"/>
        <v>7.0212071778140288</v>
      </c>
      <c r="M1309" s="6">
        <f t="shared" si="173"/>
        <v>469.22727569331153</v>
      </c>
      <c r="N1309" s="6">
        <f t="shared" si="174"/>
        <v>30</v>
      </c>
      <c r="O1309" s="6">
        <f t="shared" si="175"/>
        <v>-14.369087401039337</v>
      </c>
      <c r="P1309" s="7">
        <f t="shared" si="168"/>
        <v>-2.9712976559825559E-2</v>
      </c>
      <c r="X1309" s="12">
        <f t="shared" si="169"/>
        <v>39213</v>
      </c>
      <c r="Y1309" s="6">
        <f t="shared" si="170"/>
        <v>469.22727569331153</v>
      </c>
      <c r="Z1309" s="13">
        <f t="shared" si="171"/>
        <v>-2.9712976559825559E-2</v>
      </c>
    </row>
    <row r="1310" spans="1:26" ht="15.75" thickBot="1" x14ac:dyDescent="0.3">
      <c r="A1310" t="s">
        <v>8</v>
      </c>
      <c r="B1310" s="12">
        <v>39212</v>
      </c>
      <c r="C1310">
        <v>65.34</v>
      </c>
      <c r="D1310">
        <v>65.790000000000006</v>
      </c>
      <c r="E1310">
        <v>66.34</v>
      </c>
      <c r="F1310">
        <v>65.19</v>
      </c>
      <c r="G1310">
        <v>95.361000000000004</v>
      </c>
      <c r="I1310" s="10" t="s">
        <v>1165</v>
      </c>
      <c r="J1310" s="11">
        <v>1.3527</v>
      </c>
      <c r="K1310" s="11">
        <v>9.4208999999999996</v>
      </c>
      <c r="L1310">
        <f t="shared" si="172"/>
        <v>6.9645154136172094</v>
      </c>
      <c r="M1310" s="6">
        <f t="shared" si="173"/>
        <v>458.19546906187622</v>
      </c>
      <c r="N1310" s="6">
        <f t="shared" si="174"/>
        <v>30</v>
      </c>
      <c r="O1310" s="6">
        <f t="shared" si="175"/>
        <v>-23.014404318132733</v>
      </c>
      <c r="P1310" s="7">
        <f t="shared" si="168"/>
        <v>-4.7826126584810072E-2</v>
      </c>
      <c r="X1310" s="12">
        <f t="shared" si="169"/>
        <v>39212</v>
      </c>
      <c r="Y1310" s="6">
        <f t="shared" si="170"/>
        <v>458.19546906187622</v>
      </c>
      <c r="Z1310" s="13">
        <f t="shared" si="171"/>
        <v>-4.7826126584810072E-2</v>
      </c>
    </row>
    <row r="1311" spans="1:26" ht="15.75" thickBot="1" x14ac:dyDescent="0.3">
      <c r="A1311" t="s">
        <v>8</v>
      </c>
      <c r="B1311" s="12">
        <v>39211</v>
      </c>
      <c r="C1311">
        <v>65.599999999999994</v>
      </c>
      <c r="D1311">
        <v>65.2</v>
      </c>
      <c r="E1311">
        <v>66.14</v>
      </c>
      <c r="F1311">
        <v>64.14</v>
      </c>
      <c r="G1311">
        <v>101.3</v>
      </c>
      <c r="I1311" s="8" t="s">
        <v>1166</v>
      </c>
      <c r="J1311" s="9">
        <v>1.3534999999999999</v>
      </c>
      <c r="K1311" s="9">
        <v>9.3808000000000007</v>
      </c>
      <c r="L1311">
        <f t="shared" si="172"/>
        <v>6.9307720724048769</v>
      </c>
      <c r="M1311" s="6">
        <f t="shared" si="173"/>
        <v>451.88633912079797</v>
      </c>
      <c r="N1311" s="6">
        <f t="shared" si="174"/>
        <v>30</v>
      </c>
      <c r="O1311" s="6">
        <f t="shared" si="175"/>
        <v>-23.746199766890811</v>
      </c>
      <c r="P1311" s="7">
        <f t="shared" si="168"/>
        <v>-4.9925515656316373E-2</v>
      </c>
      <c r="X1311" s="12">
        <f t="shared" si="169"/>
        <v>39211</v>
      </c>
      <c r="Y1311" s="6">
        <f t="shared" si="170"/>
        <v>451.88633912079797</v>
      </c>
      <c r="Z1311" s="13">
        <f t="shared" si="171"/>
        <v>-4.9925515656316373E-2</v>
      </c>
    </row>
    <row r="1312" spans="1:26" ht="15.75" thickBot="1" x14ac:dyDescent="0.3">
      <c r="A1312" t="s">
        <v>8</v>
      </c>
      <c r="B1312" s="12">
        <v>39210</v>
      </c>
      <c r="C1312">
        <v>64.56</v>
      </c>
      <c r="D1312">
        <v>65.540000000000006</v>
      </c>
      <c r="E1312">
        <v>65.89</v>
      </c>
      <c r="F1312">
        <v>64.459999999999994</v>
      </c>
      <c r="G1312">
        <v>91.015000000000001</v>
      </c>
      <c r="I1312" s="10" t="s">
        <v>1167</v>
      </c>
      <c r="J1312" s="11">
        <v>1.3557999999999999</v>
      </c>
      <c r="K1312" s="11">
        <v>9.3920999999999992</v>
      </c>
      <c r="L1312">
        <f t="shared" si="172"/>
        <v>6.9273491665437383</v>
      </c>
      <c r="M1312" s="6">
        <f t="shared" si="173"/>
        <v>454.01846437527666</v>
      </c>
      <c r="N1312" s="6">
        <f t="shared" si="174"/>
        <v>33</v>
      </c>
      <c r="O1312" s="6">
        <f t="shared" si="175"/>
        <v>-33.754911830511048</v>
      </c>
      <c r="P1312" s="7">
        <f t="shared" si="168"/>
        <v>-6.9202038235621363E-2</v>
      </c>
      <c r="X1312" s="12">
        <f t="shared" si="169"/>
        <v>39210</v>
      </c>
      <c r="Y1312" s="6">
        <f t="shared" si="170"/>
        <v>454.01846437527666</v>
      </c>
      <c r="Z1312" s="13">
        <f t="shared" si="171"/>
        <v>-6.9202038235621363E-2</v>
      </c>
    </row>
    <row r="1313" spans="1:26" ht="15.75" thickBot="1" x14ac:dyDescent="0.3">
      <c r="A1313" t="s">
        <v>8</v>
      </c>
      <c r="B1313" s="12">
        <v>39209</v>
      </c>
      <c r="C1313">
        <v>65.180000000000007</v>
      </c>
      <c r="D1313">
        <v>64.44</v>
      </c>
      <c r="E1313">
        <v>65.5</v>
      </c>
      <c r="F1313">
        <v>63.8</v>
      </c>
      <c r="G1313">
        <v>66.78</v>
      </c>
      <c r="I1313" s="8" t="s">
        <v>1168</v>
      </c>
      <c r="J1313" s="9">
        <v>1.3614999999999999</v>
      </c>
      <c r="K1313" s="9">
        <v>9.4161000000000001</v>
      </c>
      <c r="L1313">
        <f t="shared" si="172"/>
        <v>6.9159750275431513</v>
      </c>
      <c r="M1313" s="6">
        <f t="shared" si="173"/>
        <v>445.66543077488063</v>
      </c>
      <c r="N1313" s="6">
        <f t="shared" si="174"/>
        <v>33</v>
      </c>
      <c r="O1313" s="6">
        <f t="shared" si="175"/>
        <v>-45.506198943513652</v>
      </c>
      <c r="P1313" s="7">
        <f t="shared" si="168"/>
        <v>-9.2648264252566725E-2</v>
      </c>
      <c r="X1313" s="12">
        <f t="shared" si="169"/>
        <v>39209</v>
      </c>
      <c r="Y1313" s="6">
        <f t="shared" si="170"/>
        <v>445.66543077488063</v>
      </c>
      <c r="Z1313" s="13">
        <f t="shared" si="171"/>
        <v>-9.2648264252566725E-2</v>
      </c>
    </row>
    <row r="1314" spans="1:26" ht="15.75" thickBot="1" x14ac:dyDescent="0.3">
      <c r="A1314" t="s">
        <v>8</v>
      </c>
      <c r="B1314" s="12">
        <v>39206</v>
      </c>
      <c r="C1314">
        <v>66.02</v>
      </c>
      <c r="D1314">
        <v>65.31</v>
      </c>
      <c r="E1314">
        <v>66.819999999999993</v>
      </c>
      <c r="F1314">
        <v>64.95</v>
      </c>
      <c r="G1314">
        <v>97.935000000000002</v>
      </c>
      <c r="I1314" s="10" t="s">
        <v>1169</v>
      </c>
      <c r="J1314" s="11">
        <v>1.3561000000000001</v>
      </c>
      <c r="K1314" s="11">
        <v>9.4745000000000008</v>
      </c>
      <c r="L1314">
        <f t="shared" si="172"/>
        <v>6.9865791608288479</v>
      </c>
      <c r="M1314" s="6">
        <f t="shared" si="173"/>
        <v>456.29348499373208</v>
      </c>
      <c r="N1314" s="6">
        <f t="shared" si="174"/>
        <v>31</v>
      </c>
      <c r="O1314" s="6">
        <f t="shared" si="175"/>
        <v>-33.169024363956112</v>
      </c>
      <c r="P1314" s="7">
        <f t="shared" si="168"/>
        <v>-6.7766220557899631E-2</v>
      </c>
      <c r="X1314" s="12">
        <f t="shared" si="169"/>
        <v>39206</v>
      </c>
      <c r="Y1314" s="6">
        <f t="shared" si="170"/>
        <v>456.29348499373208</v>
      </c>
      <c r="Z1314" s="13">
        <f t="shared" si="171"/>
        <v>-6.7766220557899631E-2</v>
      </c>
    </row>
    <row r="1315" spans="1:26" ht="15.75" thickBot="1" x14ac:dyDescent="0.3">
      <c r="A1315" t="s">
        <v>8</v>
      </c>
      <c r="B1315" s="12">
        <v>39205</v>
      </c>
      <c r="C1315">
        <v>66.39</v>
      </c>
      <c r="D1315">
        <v>66.05</v>
      </c>
      <c r="E1315">
        <v>66.98</v>
      </c>
      <c r="F1315">
        <v>65.569999999999993</v>
      </c>
      <c r="G1315">
        <v>94.932000000000002</v>
      </c>
      <c r="I1315" s="8" t="s">
        <v>1170</v>
      </c>
      <c r="J1315" s="9">
        <v>1.3613</v>
      </c>
      <c r="K1315" s="9">
        <v>9.4923000000000002</v>
      </c>
      <c r="L1315">
        <f t="shared" si="172"/>
        <v>6.9729670168221558</v>
      </c>
      <c r="M1315" s="6">
        <f t="shared" si="173"/>
        <v>460.56447146110338</v>
      </c>
      <c r="N1315" s="6">
        <f t="shared" si="174"/>
        <v>31</v>
      </c>
      <c r="O1315" s="6">
        <f t="shared" si="175"/>
        <v>-38.949966665486443</v>
      </c>
      <c r="P1315" s="7">
        <f t="shared" si="168"/>
        <v>-7.7975657343493085E-2</v>
      </c>
      <c r="X1315" s="12">
        <f t="shared" si="169"/>
        <v>39205</v>
      </c>
      <c r="Y1315" s="6">
        <f t="shared" si="170"/>
        <v>460.56447146110338</v>
      </c>
      <c r="Z1315" s="13">
        <f t="shared" si="171"/>
        <v>-7.7975657343493085E-2</v>
      </c>
    </row>
    <row r="1316" spans="1:26" ht="15.75" thickBot="1" x14ac:dyDescent="0.3">
      <c r="A1316" t="s">
        <v>8</v>
      </c>
      <c r="B1316" s="12">
        <v>39204</v>
      </c>
      <c r="C1316">
        <v>67.239999999999995</v>
      </c>
      <c r="D1316">
        <v>66.25</v>
      </c>
      <c r="E1316">
        <v>67.41</v>
      </c>
      <c r="F1316">
        <v>65.59</v>
      </c>
      <c r="G1316">
        <v>105.7</v>
      </c>
      <c r="I1316" s="10" t="s">
        <v>1171</v>
      </c>
      <c r="J1316" s="11">
        <v>1.3588</v>
      </c>
      <c r="K1316" s="11">
        <v>9.5688999999999993</v>
      </c>
      <c r="L1316">
        <f t="shared" si="172"/>
        <v>7.042169561377686</v>
      </c>
      <c r="M1316" s="6">
        <f t="shared" si="173"/>
        <v>466.54373344127168</v>
      </c>
      <c r="N1316" s="6">
        <f t="shared" si="174"/>
        <v>33</v>
      </c>
      <c r="O1316" s="6">
        <f t="shared" si="175"/>
        <v>-29.479731042885021</v>
      </c>
      <c r="P1316" s="7">
        <f t="shared" si="168"/>
        <v>-5.9432130037522894E-2</v>
      </c>
      <c r="X1316" s="12">
        <f t="shared" si="169"/>
        <v>39204</v>
      </c>
      <c r="Y1316" s="6">
        <f t="shared" si="170"/>
        <v>466.54373344127168</v>
      </c>
      <c r="Z1316" s="13">
        <f t="shared" si="171"/>
        <v>-5.9432130037522894E-2</v>
      </c>
    </row>
    <row r="1317" spans="1:26" ht="15.75" thickBot="1" x14ac:dyDescent="0.3">
      <c r="A1317" t="s">
        <v>8</v>
      </c>
      <c r="B1317" s="12">
        <v>39203</v>
      </c>
      <c r="C1317">
        <v>67.53</v>
      </c>
      <c r="D1317">
        <v>67</v>
      </c>
      <c r="E1317">
        <v>68.73</v>
      </c>
      <c r="F1317">
        <v>66.89</v>
      </c>
      <c r="G1317">
        <v>106.279</v>
      </c>
      <c r="K1317">
        <f>K1318+(K1316-K1318)/2</f>
        <v>9.5817499999999995</v>
      </c>
      <c r="L1317">
        <f>L1318+(L1316-L1318)/2</f>
        <v>7.0472148799170675</v>
      </c>
      <c r="M1317" s="6">
        <f t="shared" si="173"/>
        <v>472.1633969544435</v>
      </c>
      <c r="N1317" s="6">
        <f t="shared" si="174"/>
        <v>33</v>
      </c>
      <c r="O1317" s="6">
        <f t="shared" si="175"/>
        <v>-24.76070430379491</v>
      </c>
      <c r="P1317" s="7">
        <f t="shared" si="168"/>
        <v>-4.9827940003512573E-2</v>
      </c>
      <c r="X1317" s="12">
        <f t="shared" si="169"/>
        <v>39203</v>
      </c>
      <c r="Y1317" s="6">
        <f t="shared" si="170"/>
        <v>472.1633969544435</v>
      </c>
      <c r="Z1317" s="13">
        <f t="shared" si="171"/>
        <v>-4.9827940003512573E-2</v>
      </c>
    </row>
    <row r="1318" spans="1:26" ht="15.75" thickBot="1" x14ac:dyDescent="0.3">
      <c r="A1318" t="s">
        <v>8</v>
      </c>
      <c r="B1318" s="12">
        <v>39202</v>
      </c>
      <c r="C1318">
        <v>68.23</v>
      </c>
      <c r="D1318">
        <v>67.650000000000006</v>
      </c>
      <c r="E1318">
        <v>68.44</v>
      </c>
      <c r="F1318">
        <v>67.45</v>
      </c>
      <c r="G1318">
        <v>86.052999999999997</v>
      </c>
      <c r="I1318" s="8" t="s">
        <v>1172</v>
      </c>
      <c r="J1318" s="9">
        <v>1.3605</v>
      </c>
      <c r="K1318" s="9">
        <v>9.5945999999999998</v>
      </c>
      <c r="L1318">
        <f t="shared" si="172"/>
        <v>7.052260198456449</v>
      </c>
      <c r="M1318" s="6">
        <f t="shared" si="173"/>
        <v>477.08540242557882</v>
      </c>
      <c r="N1318" s="6">
        <f t="shared" si="174"/>
        <v>33</v>
      </c>
      <c r="O1318" s="6">
        <f t="shared" si="175"/>
        <v>-2.8602223871272372</v>
      </c>
      <c r="P1318" s="7">
        <f t="shared" si="168"/>
        <v>-5.9594717385816577E-3</v>
      </c>
      <c r="X1318" s="12">
        <f t="shared" si="169"/>
        <v>39202</v>
      </c>
      <c r="Y1318" s="6">
        <f t="shared" si="170"/>
        <v>477.08540242557882</v>
      </c>
      <c r="Z1318" s="13">
        <f t="shared" si="171"/>
        <v>-5.9594717385816577E-3</v>
      </c>
    </row>
    <row r="1319" spans="1:26" ht="15.75" thickBot="1" x14ac:dyDescent="0.3">
      <c r="A1319" t="s">
        <v>8</v>
      </c>
      <c r="B1319" s="12">
        <v>39199</v>
      </c>
      <c r="C1319">
        <v>67.819999999999993</v>
      </c>
      <c r="D1319">
        <v>68.41</v>
      </c>
      <c r="E1319">
        <v>68.540000000000006</v>
      </c>
      <c r="F1319">
        <v>66.73</v>
      </c>
      <c r="G1319">
        <v>107.337</v>
      </c>
      <c r="I1319" s="10" t="s">
        <v>1173</v>
      </c>
      <c r="J1319" s="11">
        <v>1.3643000000000001</v>
      </c>
      <c r="K1319" s="11">
        <v>9.5914999999999999</v>
      </c>
      <c r="L1319">
        <f t="shared" si="172"/>
        <v>7.0303452319870994</v>
      </c>
      <c r="M1319" s="6">
        <f t="shared" si="173"/>
        <v>480.94591732023747</v>
      </c>
      <c r="N1319" s="6">
        <f t="shared" si="174"/>
        <v>31</v>
      </c>
      <c r="O1319" s="6">
        <f t="shared" si="175"/>
        <v>12.289784856013341</v>
      </c>
      <c r="P1319" s="7">
        <f t="shared" si="168"/>
        <v>2.6223458959968925E-2</v>
      </c>
      <c r="X1319" s="12">
        <f t="shared" si="169"/>
        <v>39199</v>
      </c>
      <c r="Y1319" s="6">
        <f t="shared" si="170"/>
        <v>480.94591732023747</v>
      </c>
      <c r="Z1319" s="13">
        <f t="shared" si="171"/>
        <v>2.6223458959968925E-2</v>
      </c>
    </row>
    <row r="1320" spans="1:26" ht="15.75" thickBot="1" x14ac:dyDescent="0.3">
      <c r="A1320" t="s">
        <v>8</v>
      </c>
      <c r="B1320" s="12">
        <v>39198</v>
      </c>
      <c r="C1320">
        <v>68.569999999999993</v>
      </c>
      <c r="D1320">
        <v>67.650000000000006</v>
      </c>
      <c r="E1320">
        <v>68.75</v>
      </c>
      <c r="F1320">
        <v>67.599999999999994</v>
      </c>
      <c r="G1320">
        <v>94.832999999999998</v>
      </c>
      <c r="I1320" s="8" t="s">
        <v>1174</v>
      </c>
      <c r="J1320" s="9">
        <v>1.3595999999999999</v>
      </c>
      <c r="K1320" s="9">
        <v>9.5143000000000004</v>
      </c>
      <c r="L1320">
        <f t="shared" si="172"/>
        <v>6.9978670197116806</v>
      </c>
      <c r="M1320" s="6">
        <f t="shared" si="173"/>
        <v>473.40570388349522</v>
      </c>
      <c r="N1320" s="6">
        <f t="shared" si="174"/>
        <v>31</v>
      </c>
      <c r="O1320" s="6">
        <f t="shared" si="175"/>
        <v>8.7019993980071604</v>
      </c>
      <c r="P1320" s="7">
        <f t="shared" si="168"/>
        <v>1.8725909249296527E-2</v>
      </c>
      <c r="X1320" s="12">
        <f t="shared" si="169"/>
        <v>39198</v>
      </c>
      <c r="Y1320" s="6">
        <f t="shared" si="170"/>
        <v>473.40570388349522</v>
      </c>
      <c r="Z1320" s="13">
        <f t="shared" si="171"/>
        <v>1.8725909249296527E-2</v>
      </c>
    </row>
    <row r="1321" spans="1:26" ht="15.75" thickBot="1" x14ac:dyDescent="0.3">
      <c r="A1321" t="s">
        <v>8</v>
      </c>
      <c r="B1321" s="12">
        <v>39197</v>
      </c>
      <c r="C1321">
        <v>67.17</v>
      </c>
      <c r="D1321">
        <v>68.569999999999993</v>
      </c>
      <c r="E1321">
        <v>68.66</v>
      </c>
      <c r="F1321">
        <v>67.06</v>
      </c>
      <c r="G1321">
        <v>88.334000000000003</v>
      </c>
      <c r="I1321" s="10" t="s">
        <v>1175</v>
      </c>
      <c r="J1321" s="11">
        <v>1.3649</v>
      </c>
      <c r="K1321" s="11">
        <v>9.5816999999999997</v>
      </c>
      <c r="L1321">
        <f t="shared" si="172"/>
        <v>7.0200747307495055</v>
      </c>
      <c r="M1321" s="6">
        <f t="shared" si="173"/>
        <v>481.36652428749352</v>
      </c>
      <c r="N1321" s="6">
        <f t="shared" si="174"/>
        <v>33</v>
      </c>
      <c r="O1321" s="6">
        <f t="shared" si="175"/>
        <v>24.922194730954175</v>
      </c>
      <c r="P1321" s="7">
        <f t="shared" si="168"/>
        <v>5.4600732481806601E-2</v>
      </c>
      <c r="X1321" s="12">
        <f t="shared" si="169"/>
        <v>39197</v>
      </c>
      <c r="Y1321" s="6">
        <f t="shared" si="170"/>
        <v>481.36652428749352</v>
      </c>
      <c r="Z1321" s="13">
        <f t="shared" si="171"/>
        <v>5.4600732481806601E-2</v>
      </c>
    </row>
    <row r="1322" spans="1:26" ht="15.75" thickBot="1" x14ac:dyDescent="0.3">
      <c r="A1322" t="s">
        <v>8</v>
      </c>
      <c r="B1322" s="12">
        <v>39196</v>
      </c>
      <c r="C1322">
        <v>68.040000000000006</v>
      </c>
      <c r="D1322">
        <v>67.16</v>
      </c>
      <c r="E1322">
        <v>68.55</v>
      </c>
      <c r="F1322">
        <v>66.569999999999993</v>
      </c>
      <c r="G1322">
        <v>89.468000000000004</v>
      </c>
      <c r="I1322" s="8" t="s">
        <v>1176</v>
      </c>
      <c r="J1322" s="9">
        <v>1.3582000000000001</v>
      </c>
      <c r="K1322" s="9">
        <v>9.6035000000000004</v>
      </c>
      <c r="L1322">
        <f t="shared" si="172"/>
        <v>7.070755411574142</v>
      </c>
      <c r="M1322" s="6">
        <f t="shared" si="173"/>
        <v>474.87193344131936</v>
      </c>
      <c r="N1322" s="6">
        <f t="shared" si="174"/>
        <v>33</v>
      </c>
      <c r="O1322" s="6">
        <f t="shared" si="175"/>
        <v>24.131337231297607</v>
      </c>
      <c r="P1322" s="7">
        <f t="shared" si="168"/>
        <v>5.35370841548376E-2</v>
      </c>
      <c r="X1322" s="12">
        <f t="shared" si="169"/>
        <v>39196</v>
      </c>
      <c r="Y1322" s="6">
        <f t="shared" si="170"/>
        <v>474.87193344131936</v>
      </c>
      <c r="Z1322" s="13">
        <f t="shared" si="171"/>
        <v>5.35370841548376E-2</v>
      </c>
    </row>
    <row r="1323" spans="1:26" ht="15.75" thickBot="1" x14ac:dyDescent="0.3">
      <c r="A1323" t="s">
        <v>8</v>
      </c>
      <c r="B1323" s="12">
        <v>39195</v>
      </c>
      <c r="C1323">
        <v>66.510000000000005</v>
      </c>
      <c r="D1323">
        <v>68.150000000000006</v>
      </c>
      <c r="E1323">
        <v>68.2</v>
      </c>
      <c r="F1323">
        <v>65.98</v>
      </c>
      <c r="G1323">
        <v>83.546000000000006</v>
      </c>
      <c r="I1323" s="10" t="s">
        <v>1177</v>
      </c>
      <c r="J1323" s="11">
        <v>1.3556999999999999</v>
      </c>
      <c r="K1323" s="11">
        <v>9.5538000000000007</v>
      </c>
      <c r="L1323">
        <f t="shared" si="172"/>
        <v>7.0471343217526012</v>
      </c>
      <c r="M1323" s="6">
        <f t="shared" si="173"/>
        <v>480.26220402743979</v>
      </c>
      <c r="N1323" s="6">
        <f t="shared" si="174"/>
        <v>33</v>
      </c>
      <c r="O1323" s="6">
        <f t="shared" si="175"/>
        <v>34.460103673870208</v>
      </c>
      <c r="P1323" s="7">
        <f t="shared" si="168"/>
        <v>7.7299105694072764E-2</v>
      </c>
      <c r="X1323" s="12">
        <f t="shared" si="169"/>
        <v>39195</v>
      </c>
      <c r="Y1323" s="6">
        <f t="shared" si="170"/>
        <v>480.26220402743979</v>
      </c>
      <c r="Z1323" s="13">
        <f t="shared" si="171"/>
        <v>7.7299105694072764E-2</v>
      </c>
    </row>
    <row r="1324" spans="1:26" ht="15.75" thickBot="1" x14ac:dyDescent="0.3">
      <c r="A1324" t="s">
        <v>8</v>
      </c>
      <c r="B1324" s="12">
        <v>39192</v>
      </c>
      <c r="C1324">
        <v>65.790000000000006</v>
      </c>
      <c r="D1324">
        <v>66.489999999999995</v>
      </c>
      <c r="E1324">
        <v>66.61</v>
      </c>
      <c r="F1324">
        <v>65.48</v>
      </c>
      <c r="G1324">
        <v>79.138000000000005</v>
      </c>
      <c r="I1324" s="8" t="s">
        <v>1178</v>
      </c>
      <c r="J1324" s="9">
        <v>1.3606</v>
      </c>
      <c r="K1324" s="9">
        <v>9.5404999999999998</v>
      </c>
      <c r="L1324">
        <f t="shared" si="172"/>
        <v>7.0119800088196378</v>
      </c>
      <c r="M1324" s="6">
        <f t="shared" si="173"/>
        <v>466.2265507864177</v>
      </c>
      <c r="N1324" s="6">
        <f t="shared" si="174"/>
        <v>31</v>
      </c>
      <c r="O1324" s="6">
        <f t="shared" si="175"/>
        <v>22.061388331543981</v>
      </c>
      <c r="P1324" s="7">
        <f t="shared" si="168"/>
        <v>4.966933518516408E-2</v>
      </c>
      <c r="X1324" s="12">
        <f t="shared" si="169"/>
        <v>39192</v>
      </c>
      <c r="Y1324" s="6">
        <f t="shared" si="170"/>
        <v>466.2265507864177</v>
      </c>
      <c r="Z1324" s="13">
        <f t="shared" si="171"/>
        <v>4.966933518516408E-2</v>
      </c>
    </row>
    <row r="1325" spans="1:26" ht="15.75" thickBot="1" x14ac:dyDescent="0.3">
      <c r="A1325" t="s">
        <v>8</v>
      </c>
      <c r="B1325" s="12">
        <v>39191</v>
      </c>
      <c r="C1325">
        <v>66.2</v>
      </c>
      <c r="D1325">
        <v>65.94</v>
      </c>
      <c r="E1325">
        <v>66.849999999999994</v>
      </c>
      <c r="F1325">
        <v>65.64</v>
      </c>
      <c r="G1325">
        <v>99.367999999999995</v>
      </c>
      <c r="I1325" s="10" t="s">
        <v>1179</v>
      </c>
      <c r="J1325" s="11">
        <v>1.3601000000000001</v>
      </c>
      <c r="K1325" s="11">
        <v>9.6563999999999997</v>
      </c>
      <c r="L1325">
        <f t="shared" si="172"/>
        <v>7.0997720755826768</v>
      </c>
      <c r="M1325" s="6">
        <f t="shared" si="173"/>
        <v>468.15897066392171</v>
      </c>
      <c r="N1325" s="6">
        <f t="shared" si="174"/>
        <v>31</v>
      </c>
      <c r="O1325" s="6">
        <f t="shared" si="175"/>
        <v>19.251882037296127</v>
      </c>
      <c r="P1325" s="7">
        <f t="shared" si="168"/>
        <v>4.2886117250219472E-2</v>
      </c>
      <c r="X1325" s="12">
        <f t="shared" si="169"/>
        <v>39191</v>
      </c>
      <c r="Y1325" s="6">
        <f t="shared" si="170"/>
        <v>468.15897066392171</v>
      </c>
      <c r="Z1325" s="13">
        <f t="shared" si="171"/>
        <v>4.2886117250219472E-2</v>
      </c>
    </row>
    <row r="1326" spans="1:26" ht="15.75" thickBot="1" x14ac:dyDescent="0.3">
      <c r="A1326" t="s">
        <v>8</v>
      </c>
      <c r="B1326" s="12">
        <v>39190</v>
      </c>
      <c r="C1326">
        <v>66.12</v>
      </c>
      <c r="D1326">
        <v>66.040000000000006</v>
      </c>
      <c r="E1326">
        <v>66.33</v>
      </c>
      <c r="F1326">
        <v>64.760000000000005</v>
      </c>
      <c r="G1326">
        <v>104.914</v>
      </c>
      <c r="I1326" s="8" t="s">
        <v>1180</v>
      </c>
      <c r="J1326" s="9">
        <v>1.3576999999999999</v>
      </c>
      <c r="K1326" s="9">
        <v>9.5950000000000006</v>
      </c>
      <c r="L1326">
        <f t="shared" si="172"/>
        <v>7.0670987699786414</v>
      </c>
      <c r="M1326" s="6">
        <f t="shared" si="173"/>
        <v>466.7112027693895</v>
      </c>
      <c r="N1326" s="6">
        <f t="shared" si="174"/>
        <v>33</v>
      </c>
      <c r="O1326" s="6">
        <f t="shared" si="175"/>
        <v>18.296418529239418</v>
      </c>
      <c r="P1326" s="7">
        <f t="shared" si="168"/>
        <v>4.0802442676467841E-2</v>
      </c>
      <c r="X1326" s="12">
        <f t="shared" si="169"/>
        <v>39190</v>
      </c>
      <c r="Y1326" s="6">
        <f t="shared" si="170"/>
        <v>466.7112027693895</v>
      </c>
      <c r="Z1326" s="13">
        <f t="shared" si="171"/>
        <v>4.0802442676467841E-2</v>
      </c>
    </row>
    <row r="1327" spans="1:26" ht="15.75" thickBot="1" x14ac:dyDescent="0.3">
      <c r="A1327" t="s">
        <v>8</v>
      </c>
      <c r="B1327" s="12">
        <v>39189</v>
      </c>
      <c r="C1327">
        <v>67.5</v>
      </c>
      <c r="D1327">
        <v>65.930000000000007</v>
      </c>
      <c r="E1327">
        <v>67.84</v>
      </c>
      <c r="F1327">
        <v>65.8</v>
      </c>
      <c r="G1327">
        <v>96.936999999999998</v>
      </c>
      <c r="I1327" s="10" t="s">
        <v>1181</v>
      </c>
      <c r="J1327" s="11">
        <v>1.3549</v>
      </c>
      <c r="K1327" s="11">
        <v>9.6313999999999993</v>
      </c>
      <c r="L1327">
        <f t="shared" si="172"/>
        <v>7.1085688980736581</v>
      </c>
      <c r="M1327" s="6">
        <f t="shared" si="173"/>
        <v>468.66794744999635</v>
      </c>
      <c r="N1327" s="6">
        <f t="shared" si="174"/>
        <v>33</v>
      </c>
      <c r="O1327" s="6">
        <f t="shared" si="175"/>
        <v>14.87273196534494</v>
      </c>
      <c r="P1327" s="7">
        <f t="shared" si="168"/>
        <v>3.2774104833742955E-2</v>
      </c>
      <c r="X1327" s="12">
        <f t="shared" si="169"/>
        <v>39189</v>
      </c>
      <c r="Y1327" s="6">
        <f t="shared" si="170"/>
        <v>468.66794744999635</v>
      </c>
      <c r="Z1327" s="13">
        <f t="shared" si="171"/>
        <v>3.2774104833742955E-2</v>
      </c>
    </row>
    <row r="1328" spans="1:26" ht="15.75" thickBot="1" x14ac:dyDescent="0.3">
      <c r="A1328" t="s">
        <v>8</v>
      </c>
      <c r="B1328" s="12">
        <v>39188</v>
      </c>
      <c r="C1328">
        <v>68.75</v>
      </c>
      <c r="D1328">
        <v>67.25</v>
      </c>
      <c r="E1328">
        <v>69.17</v>
      </c>
      <c r="F1328">
        <v>67</v>
      </c>
      <c r="G1328">
        <v>104.863</v>
      </c>
      <c r="I1328" s="8" t="s">
        <v>1182</v>
      </c>
      <c r="J1328" s="9">
        <v>1.355</v>
      </c>
      <c r="K1328" s="9">
        <v>9.6496999999999993</v>
      </c>
      <c r="L1328">
        <f t="shared" si="172"/>
        <v>7.1215498154981542</v>
      </c>
      <c r="M1328" s="6">
        <f t="shared" si="173"/>
        <v>478.92422509225088</v>
      </c>
      <c r="N1328" s="6">
        <f t="shared" si="174"/>
        <v>33</v>
      </c>
      <c r="O1328" s="6">
        <f t="shared" si="175"/>
        <v>23.352614684908019</v>
      </c>
      <c r="P1328" s="7">
        <f t="shared" si="168"/>
        <v>5.126003058888505E-2</v>
      </c>
      <c r="X1328" s="12">
        <f t="shared" si="169"/>
        <v>39188</v>
      </c>
      <c r="Y1328" s="6">
        <f t="shared" si="170"/>
        <v>478.92422509225088</v>
      </c>
      <c r="Z1328" s="13">
        <f t="shared" si="171"/>
        <v>5.126003058888505E-2</v>
      </c>
    </row>
    <row r="1329" spans="1:26" ht="15.75" thickBot="1" x14ac:dyDescent="0.3">
      <c r="A1329" t="s">
        <v>8</v>
      </c>
      <c r="B1329" s="12">
        <v>39185</v>
      </c>
      <c r="C1329">
        <v>68.91</v>
      </c>
      <c r="D1329">
        <v>68.97</v>
      </c>
      <c r="E1329">
        <v>69.59</v>
      </c>
      <c r="F1329">
        <v>68.91</v>
      </c>
      <c r="G1329">
        <v>11.827999999999999</v>
      </c>
      <c r="I1329" s="10" t="s">
        <v>1183</v>
      </c>
      <c r="J1329" s="11">
        <v>1.3532</v>
      </c>
      <c r="K1329" s="11">
        <v>9.7438000000000002</v>
      </c>
      <c r="L1329">
        <f t="shared" si="172"/>
        <v>7.2005616316878518</v>
      </c>
      <c r="M1329" s="6">
        <f t="shared" si="173"/>
        <v>496.62273573751111</v>
      </c>
      <c r="N1329" s="6">
        <f t="shared" si="174"/>
        <v>31</v>
      </c>
      <c r="O1329" s="6">
        <f t="shared" si="175"/>
        <v>43.489508320352684</v>
      </c>
      <c r="P1329" s="7">
        <f t="shared" si="168"/>
        <v>9.5975103322793548E-2</v>
      </c>
      <c r="X1329" s="12">
        <f t="shared" si="169"/>
        <v>39185</v>
      </c>
      <c r="Y1329" s="6">
        <f t="shared" si="170"/>
        <v>496.62273573751111</v>
      </c>
      <c r="Z1329" s="13">
        <f t="shared" si="171"/>
        <v>9.5975103322793548E-2</v>
      </c>
    </row>
    <row r="1330" spans="1:26" ht="15.75" thickBot="1" x14ac:dyDescent="0.3">
      <c r="A1330" t="s">
        <v>8</v>
      </c>
      <c r="B1330" s="12">
        <v>39184</v>
      </c>
      <c r="C1330">
        <v>67.78</v>
      </c>
      <c r="D1330">
        <v>68.72</v>
      </c>
      <c r="E1330">
        <v>68.87</v>
      </c>
      <c r="F1330">
        <v>67.78</v>
      </c>
      <c r="G1330">
        <v>30.113</v>
      </c>
      <c r="I1330" s="8" t="s">
        <v>1184</v>
      </c>
      <c r="J1330" s="9">
        <v>1.3467</v>
      </c>
      <c r="K1330" s="9">
        <v>9.6643000000000008</v>
      </c>
      <c r="L1330">
        <f t="shared" si="172"/>
        <v>7.1762827652780876</v>
      </c>
      <c r="M1330" s="6">
        <f t="shared" si="173"/>
        <v>493.15415162991019</v>
      </c>
      <c r="N1330" s="6">
        <f t="shared" si="174"/>
        <v>31</v>
      </c>
      <c r="O1330" s="6">
        <f t="shared" si="175"/>
        <v>46.168510097529577</v>
      </c>
      <c r="P1330" s="7">
        <f t="shared" si="168"/>
        <v>0.10328857530915796</v>
      </c>
      <c r="X1330" s="12">
        <f t="shared" si="169"/>
        <v>39184</v>
      </c>
      <c r="Y1330" s="6">
        <f t="shared" si="170"/>
        <v>493.15415162991019</v>
      </c>
      <c r="Z1330" s="13">
        <f t="shared" si="171"/>
        <v>0.10328857530915796</v>
      </c>
    </row>
    <row r="1331" spans="1:26" ht="15.75" thickBot="1" x14ac:dyDescent="0.3">
      <c r="A1331" t="s">
        <v>8</v>
      </c>
      <c r="B1331" s="12">
        <v>39183</v>
      </c>
      <c r="C1331">
        <v>67.41</v>
      </c>
      <c r="D1331">
        <v>67.84</v>
      </c>
      <c r="E1331">
        <v>68.69</v>
      </c>
      <c r="F1331">
        <v>67.319999999999993</v>
      </c>
      <c r="G1331">
        <v>43.231999999999999</v>
      </c>
      <c r="I1331" s="10" t="s">
        <v>1185</v>
      </c>
      <c r="J1331" s="11">
        <v>1.3418000000000001</v>
      </c>
      <c r="K1331" s="11">
        <v>9.5649999999999995</v>
      </c>
      <c r="L1331">
        <f t="shared" si="172"/>
        <v>7.1284841258011618</v>
      </c>
      <c r="M1331" s="6">
        <f t="shared" si="173"/>
        <v>483.59636309435086</v>
      </c>
      <c r="N1331" s="6">
        <f t="shared" si="174"/>
        <v>33</v>
      </c>
      <c r="O1331" s="6">
        <f t="shared" si="175"/>
        <v>31.624702889105606</v>
      </c>
      <c r="P1331" s="7">
        <f t="shared" si="168"/>
        <v>6.9970543893713349E-2</v>
      </c>
      <c r="X1331" s="12">
        <f t="shared" si="169"/>
        <v>39183</v>
      </c>
      <c r="Y1331" s="6">
        <f t="shared" si="170"/>
        <v>483.59636309435086</v>
      </c>
      <c r="Z1331" s="13">
        <f t="shared" si="171"/>
        <v>6.9970543893713349E-2</v>
      </c>
    </row>
    <row r="1332" spans="1:26" ht="15.75" thickBot="1" x14ac:dyDescent="0.3">
      <c r="A1332" t="s">
        <v>8</v>
      </c>
      <c r="B1332" s="12">
        <v>39182</v>
      </c>
      <c r="C1332">
        <v>66.89</v>
      </c>
      <c r="D1332">
        <v>67.42</v>
      </c>
      <c r="E1332">
        <v>67.67</v>
      </c>
      <c r="F1332">
        <v>66.400000000000006</v>
      </c>
      <c r="G1332">
        <v>43.119</v>
      </c>
      <c r="I1332" s="8" t="s">
        <v>1186</v>
      </c>
      <c r="J1332" s="9">
        <v>1.3426</v>
      </c>
      <c r="K1332" s="9">
        <v>9.5828000000000007</v>
      </c>
      <c r="L1332">
        <f t="shared" si="172"/>
        <v>7.1374944138239238</v>
      </c>
      <c r="M1332" s="6">
        <f t="shared" si="173"/>
        <v>481.20987338000896</v>
      </c>
      <c r="N1332" s="6">
        <f t="shared" si="174"/>
        <v>33</v>
      </c>
      <c r="O1332" s="6">
        <f t="shared" si="175"/>
        <v>20.891070156164744</v>
      </c>
      <c r="P1332" s="7">
        <f t="shared" si="168"/>
        <v>4.5383916559249955E-2</v>
      </c>
      <c r="X1332" s="12">
        <f t="shared" si="169"/>
        <v>39182</v>
      </c>
      <c r="Y1332" s="6">
        <f t="shared" si="170"/>
        <v>481.20987338000896</v>
      </c>
      <c r="Z1332" s="13">
        <f t="shared" si="171"/>
        <v>4.5383916559249955E-2</v>
      </c>
    </row>
    <row r="1333" spans="1:26" ht="15.75" thickBot="1" x14ac:dyDescent="0.3">
      <c r="A1333" t="s">
        <v>8</v>
      </c>
      <c r="B1333" s="12">
        <v>39181</v>
      </c>
      <c r="C1333">
        <v>67.87</v>
      </c>
      <c r="D1333">
        <v>66.59</v>
      </c>
      <c r="E1333">
        <v>68.790000000000006</v>
      </c>
      <c r="F1333">
        <v>66.38</v>
      </c>
      <c r="G1333">
        <v>28.335000000000001</v>
      </c>
      <c r="K1333">
        <f>K1334+(K1332-K1334)/2</f>
        <v>9.5708500000000001</v>
      </c>
      <c r="L1333">
        <f>L1334+(L1332-L1334)/2</f>
        <v>7.1427021908347914</v>
      </c>
      <c r="M1333" s="6">
        <f t="shared" si="173"/>
        <v>475.63253888768878</v>
      </c>
      <c r="N1333" s="6">
        <f t="shared" si="174"/>
        <v>33</v>
      </c>
      <c r="O1333" s="6">
        <f t="shared" si="175"/>
        <v>11.605131198309152</v>
      </c>
      <c r="P1333" s="7">
        <f t="shared" si="168"/>
        <v>2.500958134369002E-2</v>
      </c>
      <c r="X1333" s="12">
        <f t="shared" si="169"/>
        <v>39181</v>
      </c>
      <c r="Y1333" s="6">
        <f t="shared" si="170"/>
        <v>475.63253888768878</v>
      </c>
      <c r="Z1333" s="13">
        <f t="shared" si="171"/>
        <v>2.500958134369002E-2</v>
      </c>
    </row>
    <row r="1334" spans="1:26" ht="15.75" thickBot="1" x14ac:dyDescent="0.3">
      <c r="A1334" t="s">
        <v>8</v>
      </c>
      <c r="B1334" s="12">
        <v>39177</v>
      </c>
      <c r="C1334">
        <v>68.260000000000005</v>
      </c>
      <c r="D1334">
        <v>68.239999999999995</v>
      </c>
      <c r="E1334">
        <v>68.87</v>
      </c>
      <c r="F1334">
        <v>67.510000000000005</v>
      </c>
      <c r="G1334">
        <v>64.417000000000002</v>
      </c>
      <c r="I1334" s="10" t="s">
        <v>1187</v>
      </c>
      <c r="J1334" s="11">
        <v>1.3372999999999999</v>
      </c>
      <c r="K1334" s="11">
        <v>9.5588999999999995</v>
      </c>
      <c r="L1334">
        <f t="shared" si="172"/>
        <v>7.147909967845659</v>
      </c>
      <c r="M1334" s="6">
        <f t="shared" si="173"/>
        <v>487.77337620578771</v>
      </c>
      <c r="N1334" s="6">
        <f t="shared" si="174"/>
        <v>30</v>
      </c>
      <c r="O1334" s="6">
        <f t="shared" si="175"/>
        <v>34.04972735082589</v>
      </c>
      <c r="P1334" s="7">
        <f t="shared" si="168"/>
        <v>7.5045079613450541E-2</v>
      </c>
      <c r="X1334" s="12">
        <f t="shared" si="169"/>
        <v>39177</v>
      </c>
      <c r="Y1334" s="6">
        <f t="shared" si="170"/>
        <v>487.77337620578771</v>
      </c>
      <c r="Z1334" s="13">
        <f t="shared" si="171"/>
        <v>7.5045079613450541E-2</v>
      </c>
    </row>
    <row r="1335" spans="1:26" ht="15.75" thickBot="1" x14ac:dyDescent="0.3">
      <c r="A1335" t="s">
        <v>8</v>
      </c>
      <c r="B1335" s="12">
        <v>39176</v>
      </c>
      <c r="C1335">
        <v>67.81</v>
      </c>
      <c r="D1335">
        <v>68.400000000000006</v>
      </c>
      <c r="E1335">
        <v>68.52</v>
      </c>
      <c r="F1335">
        <v>66.930000000000007</v>
      </c>
      <c r="G1335">
        <v>89.938000000000002</v>
      </c>
      <c r="I1335" s="8" t="s">
        <v>1188</v>
      </c>
      <c r="J1335" s="9">
        <v>1.3351999999999999</v>
      </c>
      <c r="K1335" s="9">
        <v>9.5878999999999994</v>
      </c>
      <c r="L1335">
        <f t="shared" si="172"/>
        <v>7.1808717795086876</v>
      </c>
      <c r="M1335" s="6">
        <f t="shared" si="173"/>
        <v>491.17162971839429</v>
      </c>
      <c r="N1335" s="6">
        <f t="shared" si="174"/>
        <v>30</v>
      </c>
      <c r="O1335" s="6">
        <f t="shared" si="175"/>
        <v>37.059160101334044</v>
      </c>
      <c r="P1335" s="7">
        <f t="shared" si="168"/>
        <v>8.1607889192263208E-2</v>
      </c>
      <c r="X1335" s="12">
        <f t="shared" si="169"/>
        <v>39176</v>
      </c>
      <c r="Y1335" s="6">
        <f t="shared" si="170"/>
        <v>491.17162971839429</v>
      </c>
      <c r="Z1335" s="13">
        <f t="shared" si="171"/>
        <v>8.1607889192263208E-2</v>
      </c>
    </row>
    <row r="1336" spans="1:26" ht="15.75" thickBot="1" x14ac:dyDescent="0.3">
      <c r="A1336" t="s">
        <v>8</v>
      </c>
      <c r="B1336" s="12">
        <v>39175</v>
      </c>
      <c r="C1336">
        <v>68.55</v>
      </c>
      <c r="D1336">
        <v>67.81</v>
      </c>
      <c r="E1336">
        <v>68.72</v>
      </c>
      <c r="F1336">
        <v>67.040000000000006</v>
      </c>
      <c r="G1336">
        <v>83.852999999999994</v>
      </c>
      <c r="I1336" s="10" t="s">
        <v>1189</v>
      </c>
      <c r="J1336" s="11">
        <v>1.3358000000000001</v>
      </c>
      <c r="K1336" s="11">
        <v>9.6419999999999995</v>
      </c>
      <c r="L1336">
        <f t="shared" si="172"/>
        <v>7.2181464291061523</v>
      </c>
      <c r="M1336" s="6">
        <f t="shared" si="173"/>
        <v>489.46250935768819</v>
      </c>
      <c r="N1336" s="6">
        <f t="shared" si="174"/>
        <v>32</v>
      </c>
      <c r="O1336" s="6">
        <f t="shared" si="175"/>
        <v>33.495450176650536</v>
      </c>
      <c r="P1336" s="7">
        <f t="shared" si="168"/>
        <v>7.3460241265699555E-2</v>
      </c>
      <c r="X1336" s="12">
        <f t="shared" si="169"/>
        <v>39175</v>
      </c>
      <c r="Y1336" s="6">
        <f t="shared" si="170"/>
        <v>489.46250935768819</v>
      </c>
      <c r="Z1336" s="13">
        <f t="shared" si="171"/>
        <v>7.3460241265699555E-2</v>
      </c>
    </row>
    <row r="1337" spans="1:26" ht="15.75" thickBot="1" x14ac:dyDescent="0.3">
      <c r="A1337" t="s">
        <v>8</v>
      </c>
      <c r="B1337" s="12">
        <v>39174</v>
      </c>
      <c r="C1337">
        <v>67.91</v>
      </c>
      <c r="D1337">
        <v>68.739999999999995</v>
      </c>
      <c r="E1337">
        <v>69.58</v>
      </c>
      <c r="F1337">
        <v>67.48</v>
      </c>
      <c r="G1337">
        <v>66.281000000000006</v>
      </c>
      <c r="I1337" s="8" t="s">
        <v>1190</v>
      </c>
      <c r="J1337" s="9">
        <v>1.3366</v>
      </c>
      <c r="K1337" s="9">
        <v>9.7126999999999999</v>
      </c>
      <c r="L1337">
        <f t="shared" si="172"/>
        <v>7.266721532245997</v>
      </c>
      <c r="M1337" s="6">
        <f t="shared" si="173"/>
        <v>499.51443812658982</v>
      </c>
      <c r="N1337" s="6">
        <f t="shared" si="174"/>
        <v>32</v>
      </c>
      <c r="O1337" s="6">
        <f t="shared" si="175"/>
        <v>43.610600697478333</v>
      </c>
      <c r="P1337" s="7">
        <f t="shared" si="168"/>
        <v>9.5657454746165299E-2</v>
      </c>
      <c r="X1337" s="12">
        <f t="shared" si="169"/>
        <v>39174</v>
      </c>
      <c r="Y1337" s="6">
        <f t="shared" si="170"/>
        <v>499.51443812658982</v>
      </c>
      <c r="Z1337" s="13">
        <f t="shared" si="171"/>
        <v>9.5657454746165299E-2</v>
      </c>
    </row>
    <row r="1338" spans="1:26" ht="15.75" thickBot="1" x14ac:dyDescent="0.3">
      <c r="A1338" t="s">
        <v>8</v>
      </c>
      <c r="B1338" s="12">
        <v>39171</v>
      </c>
      <c r="C1338">
        <v>68.25</v>
      </c>
      <c r="D1338">
        <v>68.099999999999994</v>
      </c>
      <c r="E1338">
        <v>69.14</v>
      </c>
      <c r="F1338">
        <v>67.599999999999994</v>
      </c>
      <c r="G1338">
        <v>94.48</v>
      </c>
      <c r="I1338" s="10" t="s">
        <v>1191</v>
      </c>
      <c r="J1338" s="11">
        <v>1.3318000000000001</v>
      </c>
      <c r="K1338" s="11">
        <v>9.7004999999999999</v>
      </c>
      <c r="L1338">
        <f t="shared" si="172"/>
        <v>7.2837513140111119</v>
      </c>
      <c r="M1338" s="6">
        <f t="shared" si="173"/>
        <v>496.0234644841567</v>
      </c>
      <c r="N1338" s="6">
        <f t="shared" si="174"/>
        <v>30</v>
      </c>
      <c r="O1338" s="6">
        <f t="shared" si="175"/>
        <v>46.996546764074992</v>
      </c>
      <c r="P1338" s="7">
        <f t="shared" si="168"/>
        <v>0.10466309459285492</v>
      </c>
      <c r="X1338" s="12">
        <f t="shared" si="169"/>
        <v>39171</v>
      </c>
      <c r="Y1338" s="6">
        <f t="shared" si="170"/>
        <v>496.0234644841567</v>
      </c>
      <c r="Z1338" s="13">
        <f t="shared" si="171"/>
        <v>0.10466309459285492</v>
      </c>
    </row>
    <row r="1339" spans="1:26" ht="15.75" thickBot="1" x14ac:dyDescent="0.3">
      <c r="A1339" t="s">
        <v>8</v>
      </c>
      <c r="B1339" s="12">
        <v>39170</v>
      </c>
      <c r="C1339">
        <v>65.75</v>
      </c>
      <c r="D1339">
        <v>67.88</v>
      </c>
      <c r="E1339">
        <v>68.36</v>
      </c>
      <c r="F1339">
        <v>65.36</v>
      </c>
      <c r="G1339">
        <v>127.825</v>
      </c>
      <c r="I1339" s="8" t="s">
        <v>1192</v>
      </c>
      <c r="J1339" s="9">
        <v>1.3351999999999999</v>
      </c>
      <c r="K1339" s="9">
        <v>9.7744999999999997</v>
      </c>
      <c r="L1339">
        <f t="shared" si="172"/>
        <v>7.3206261234272016</v>
      </c>
      <c r="M1339" s="6">
        <f t="shared" si="173"/>
        <v>496.92410125823841</v>
      </c>
      <c r="N1339" s="6">
        <f t="shared" si="174"/>
        <v>30</v>
      </c>
      <c r="O1339" s="6">
        <f t="shared" si="175"/>
        <v>56.899157947580761</v>
      </c>
      <c r="P1339" s="7">
        <f t="shared" si="168"/>
        <v>0.12930893762404272</v>
      </c>
      <c r="X1339" s="12">
        <f t="shared" si="169"/>
        <v>39170</v>
      </c>
      <c r="Y1339" s="6">
        <f t="shared" si="170"/>
        <v>496.92410125823841</v>
      </c>
      <c r="Z1339" s="13">
        <f t="shared" si="171"/>
        <v>0.12930893762404272</v>
      </c>
    </row>
    <row r="1340" spans="1:26" ht="15.75" thickBot="1" x14ac:dyDescent="0.3">
      <c r="A1340" t="s">
        <v>8</v>
      </c>
      <c r="B1340" s="12">
        <v>39169</v>
      </c>
      <c r="C1340">
        <v>65.34</v>
      </c>
      <c r="D1340">
        <v>65.78</v>
      </c>
      <c r="E1340">
        <v>66.67</v>
      </c>
      <c r="F1340">
        <v>65.19</v>
      </c>
      <c r="G1340">
        <v>115.501</v>
      </c>
      <c r="I1340" s="10" t="s">
        <v>1193</v>
      </c>
      <c r="J1340" s="11">
        <v>1.3348</v>
      </c>
      <c r="K1340" s="11">
        <v>9.7390000000000008</v>
      </c>
      <c r="L1340">
        <f t="shared" si="172"/>
        <v>7.2962241534312264</v>
      </c>
      <c r="M1340" s="6">
        <f t="shared" si="173"/>
        <v>479.94562481270606</v>
      </c>
      <c r="N1340" s="6">
        <f t="shared" si="174"/>
        <v>30</v>
      </c>
      <c r="O1340" s="6">
        <f t="shared" si="175"/>
        <v>44.637774508754717</v>
      </c>
      <c r="P1340" s="7">
        <f t="shared" si="168"/>
        <v>0.10254300371010225</v>
      </c>
      <c r="X1340" s="12">
        <f t="shared" si="169"/>
        <v>39169</v>
      </c>
      <c r="Y1340" s="6">
        <f t="shared" si="170"/>
        <v>479.94562481270606</v>
      </c>
      <c r="Z1340" s="13">
        <f t="shared" si="171"/>
        <v>0.10254300371010225</v>
      </c>
    </row>
    <row r="1341" spans="1:26" ht="15.75" thickBot="1" x14ac:dyDescent="0.3">
      <c r="A1341" t="s">
        <v>8</v>
      </c>
      <c r="B1341" s="12">
        <v>39168</v>
      </c>
      <c r="C1341">
        <v>64.599999999999994</v>
      </c>
      <c r="D1341">
        <v>64.599999999999994</v>
      </c>
      <c r="E1341">
        <v>69</v>
      </c>
      <c r="F1341">
        <v>64.03</v>
      </c>
      <c r="G1341">
        <v>79.703000000000003</v>
      </c>
      <c r="I1341" s="8" t="s">
        <v>1194</v>
      </c>
      <c r="J1341" s="9">
        <v>1.3347</v>
      </c>
      <c r="K1341" s="9">
        <v>9.6829000000000001</v>
      </c>
      <c r="L1341">
        <f t="shared" si="172"/>
        <v>7.2547388926350491</v>
      </c>
      <c r="M1341" s="6">
        <f t="shared" si="173"/>
        <v>468.65613246422413</v>
      </c>
      <c r="N1341" s="6">
        <f t="shared" si="174"/>
        <v>32</v>
      </c>
      <c r="O1341" s="6">
        <f t="shared" si="175"/>
        <v>37.137728322302337</v>
      </c>
      <c r="P1341" s="7">
        <f t="shared" si="168"/>
        <v>8.606290708770821E-2</v>
      </c>
      <c r="X1341" s="12">
        <f t="shared" si="169"/>
        <v>39168</v>
      </c>
      <c r="Y1341" s="6">
        <f t="shared" si="170"/>
        <v>468.65613246422413</v>
      </c>
      <c r="Z1341" s="13">
        <f t="shared" si="171"/>
        <v>8.606290708770821E-2</v>
      </c>
    </row>
    <row r="1342" spans="1:26" ht="15.75" thickBot="1" x14ac:dyDescent="0.3">
      <c r="A1342" t="s">
        <v>8</v>
      </c>
      <c r="B1342" s="12">
        <v>39167</v>
      </c>
      <c r="C1342">
        <v>63.55</v>
      </c>
      <c r="D1342">
        <v>64.41</v>
      </c>
      <c r="E1342">
        <v>64.63</v>
      </c>
      <c r="F1342">
        <v>63.33</v>
      </c>
      <c r="G1342">
        <v>94.26</v>
      </c>
      <c r="I1342" s="10" t="s">
        <v>1195</v>
      </c>
      <c r="J1342" s="11">
        <v>1.3265</v>
      </c>
      <c r="K1342" s="11">
        <v>9.5703999999999994</v>
      </c>
      <c r="L1342">
        <f t="shared" si="172"/>
        <v>7.2147757255936673</v>
      </c>
      <c r="M1342" s="6">
        <f t="shared" si="173"/>
        <v>464.70370448548806</v>
      </c>
      <c r="N1342" s="6">
        <f t="shared" si="174"/>
        <v>32</v>
      </c>
      <c r="O1342" s="6">
        <f t="shared" si="175"/>
        <v>36.621786280085928</v>
      </c>
      <c r="P1342" s="7">
        <f t="shared" si="168"/>
        <v>8.5548547421977483E-2</v>
      </c>
      <c r="X1342" s="12">
        <f t="shared" si="169"/>
        <v>39167</v>
      </c>
      <c r="Y1342" s="6">
        <f t="shared" si="170"/>
        <v>464.70370448548806</v>
      </c>
      <c r="Z1342" s="13">
        <f t="shared" si="171"/>
        <v>8.5548547421977483E-2</v>
      </c>
    </row>
    <row r="1343" spans="1:26" ht="15.75" thickBot="1" x14ac:dyDescent="0.3">
      <c r="A1343" t="s">
        <v>8</v>
      </c>
      <c r="B1343" s="12">
        <v>39164</v>
      </c>
      <c r="C1343">
        <v>62.74</v>
      </c>
      <c r="D1343">
        <v>63.18</v>
      </c>
      <c r="E1343">
        <v>63.68</v>
      </c>
      <c r="F1343">
        <v>62.13</v>
      </c>
      <c r="G1343">
        <v>101.014</v>
      </c>
      <c r="I1343" s="8" t="s">
        <v>1196</v>
      </c>
      <c r="J1343" s="9">
        <v>1.3327</v>
      </c>
      <c r="K1343" s="9">
        <v>9.6280999999999999</v>
      </c>
      <c r="L1343">
        <f t="shared" si="172"/>
        <v>7.2245066406543108</v>
      </c>
      <c r="M1343" s="6">
        <f t="shared" si="173"/>
        <v>456.44432955653934</v>
      </c>
      <c r="N1343" s="6">
        <f t="shared" si="174"/>
        <v>30</v>
      </c>
      <c r="O1343" s="6">
        <f t="shared" si="175"/>
        <v>33.657414379665965</v>
      </c>
      <c r="P1343" s="7">
        <f t="shared" si="168"/>
        <v>7.9608457999664789E-2</v>
      </c>
      <c r="X1343" s="12">
        <f t="shared" si="169"/>
        <v>39164</v>
      </c>
      <c r="Y1343" s="6">
        <f t="shared" si="170"/>
        <v>456.44432955653934</v>
      </c>
      <c r="Z1343" s="13">
        <f t="shared" si="171"/>
        <v>7.9608457999664789E-2</v>
      </c>
    </row>
    <row r="1344" spans="1:26" ht="15.75" thickBot="1" x14ac:dyDescent="0.3">
      <c r="A1344" t="s">
        <v>8</v>
      </c>
      <c r="B1344" s="12">
        <v>39163</v>
      </c>
      <c r="C1344">
        <v>61.01</v>
      </c>
      <c r="D1344">
        <v>62.51</v>
      </c>
      <c r="E1344">
        <v>62.83</v>
      </c>
      <c r="F1344">
        <v>61.01</v>
      </c>
      <c r="G1344">
        <v>117.056</v>
      </c>
      <c r="I1344" s="10" t="s">
        <v>1197</v>
      </c>
      <c r="J1344" s="11">
        <v>1.3351</v>
      </c>
      <c r="K1344" s="11">
        <v>9.6270000000000007</v>
      </c>
      <c r="L1344">
        <f t="shared" si="172"/>
        <v>7.2106958280278635</v>
      </c>
      <c r="M1344" s="6">
        <f t="shared" si="173"/>
        <v>450.74059621002175</v>
      </c>
      <c r="N1344" s="6">
        <f t="shared" si="174"/>
        <v>30</v>
      </c>
      <c r="O1344" s="6">
        <f t="shared" si="175"/>
        <v>37.717452809489316</v>
      </c>
      <c r="P1344" s="7">
        <f t="shared" si="168"/>
        <v>9.1320434247222124E-2</v>
      </c>
      <c r="X1344" s="12">
        <f t="shared" si="169"/>
        <v>39163</v>
      </c>
      <c r="Y1344" s="6">
        <f t="shared" si="170"/>
        <v>450.74059621002175</v>
      </c>
      <c r="Z1344" s="13">
        <f t="shared" si="171"/>
        <v>9.1320434247222124E-2</v>
      </c>
    </row>
    <row r="1345" spans="1:26" ht="15.75" thickBot="1" x14ac:dyDescent="0.3">
      <c r="A1345" t="s">
        <v>8</v>
      </c>
      <c r="B1345" s="12">
        <v>39162</v>
      </c>
      <c r="C1345">
        <v>60.45</v>
      </c>
      <c r="D1345">
        <v>60.77</v>
      </c>
      <c r="E1345">
        <v>61.31</v>
      </c>
      <c r="F1345">
        <v>60.35</v>
      </c>
      <c r="G1345">
        <v>95.385999999999996</v>
      </c>
      <c r="I1345" s="8" t="s">
        <v>1198</v>
      </c>
      <c r="J1345" s="9">
        <v>1.3292999999999999</v>
      </c>
      <c r="K1345" s="9">
        <v>9.7515999999999998</v>
      </c>
      <c r="L1345">
        <f t="shared" si="172"/>
        <v>7.335891070488227</v>
      </c>
      <c r="M1345" s="6">
        <f t="shared" si="173"/>
        <v>445.80210035356959</v>
      </c>
      <c r="N1345" s="6">
        <f t="shared" si="174"/>
        <v>30</v>
      </c>
      <c r="O1345" s="6">
        <f t="shared" si="175"/>
        <v>31.251326670962158</v>
      </c>
      <c r="P1345" s="7">
        <f t="shared" si="168"/>
        <v>7.5386004935764792E-2</v>
      </c>
      <c r="X1345" s="12">
        <f t="shared" si="169"/>
        <v>39162</v>
      </c>
      <c r="Y1345" s="6">
        <f t="shared" si="170"/>
        <v>445.80210035356959</v>
      </c>
      <c r="Z1345" s="13">
        <f t="shared" si="171"/>
        <v>7.5386004935764792E-2</v>
      </c>
    </row>
    <row r="1346" spans="1:26" ht="15.75" thickBot="1" x14ac:dyDescent="0.3">
      <c r="A1346" t="s">
        <v>8</v>
      </c>
      <c r="B1346" s="12">
        <v>39161</v>
      </c>
      <c r="C1346">
        <v>60.9</v>
      </c>
      <c r="D1346">
        <v>60.2</v>
      </c>
      <c r="E1346">
        <v>61.06</v>
      </c>
      <c r="F1346">
        <v>60</v>
      </c>
      <c r="G1346">
        <v>98.313000000000002</v>
      </c>
      <c r="I1346" s="10" t="s">
        <v>1199</v>
      </c>
      <c r="J1346" s="11">
        <v>1.3295999999999999</v>
      </c>
      <c r="K1346" s="11">
        <v>9.81</v>
      </c>
      <c r="L1346">
        <f t="shared" si="172"/>
        <v>7.3781588447653439</v>
      </c>
      <c r="M1346" s="6">
        <f t="shared" si="173"/>
        <v>444.16516245487372</v>
      </c>
      <c r="N1346" s="6">
        <f t="shared" si="174"/>
        <v>32</v>
      </c>
      <c r="O1346" s="6">
        <f t="shared" si="175"/>
        <v>20.250001238317623</v>
      </c>
      <c r="P1346" s="7">
        <f t="shared" si="168"/>
        <v>4.7768995051283278E-2</v>
      </c>
      <c r="X1346" s="12">
        <f t="shared" si="169"/>
        <v>39161</v>
      </c>
      <c r="Y1346" s="6">
        <f t="shared" si="170"/>
        <v>444.16516245487372</v>
      </c>
      <c r="Z1346" s="13">
        <f t="shared" si="171"/>
        <v>4.7768995051283278E-2</v>
      </c>
    </row>
    <row r="1347" spans="1:26" ht="15.75" thickBot="1" x14ac:dyDescent="0.3">
      <c r="A1347" t="s">
        <v>8</v>
      </c>
      <c r="B1347" s="12">
        <v>39160</v>
      </c>
      <c r="C1347">
        <v>60.64</v>
      </c>
      <c r="D1347">
        <v>60.52</v>
      </c>
      <c r="E1347">
        <v>61.08</v>
      </c>
      <c r="F1347">
        <v>60.11</v>
      </c>
      <c r="G1347">
        <v>86.254000000000005</v>
      </c>
      <c r="I1347" s="8" t="s">
        <v>1200</v>
      </c>
      <c r="J1347" s="9">
        <v>1.3303</v>
      </c>
      <c r="K1347" s="9">
        <v>9.8674999999999997</v>
      </c>
      <c r="L1347">
        <f t="shared" si="172"/>
        <v>7.4174998120724647</v>
      </c>
      <c r="M1347" s="6">
        <f t="shared" si="173"/>
        <v>448.90708862662558</v>
      </c>
      <c r="N1347" s="6">
        <f t="shared" si="174"/>
        <v>32</v>
      </c>
      <c r="O1347" s="6">
        <f t="shared" si="175"/>
        <v>35.398981752910174</v>
      </c>
      <c r="P1347" s="7">
        <f t="shared" si="168"/>
        <v>8.5606500004414554E-2</v>
      </c>
      <c r="X1347" s="12">
        <f t="shared" si="169"/>
        <v>39160</v>
      </c>
      <c r="Y1347" s="6">
        <f t="shared" si="170"/>
        <v>448.90708862662558</v>
      </c>
      <c r="Z1347" s="13">
        <f t="shared" si="171"/>
        <v>8.5606500004414554E-2</v>
      </c>
    </row>
    <row r="1348" spans="1:26" ht="15.75" thickBot="1" x14ac:dyDescent="0.3">
      <c r="A1348" t="s">
        <v>8</v>
      </c>
      <c r="B1348" s="12">
        <v>39157</v>
      </c>
      <c r="C1348">
        <v>60.74</v>
      </c>
      <c r="D1348">
        <v>60.3</v>
      </c>
      <c r="E1348">
        <v>61.57</v>
      </c>
      <c r="F1348">
        <v>59.79</v>
      </c>
      <c r="G1348">
        <v>89.956999999999994</v>
      </c>
      <c r="I1348" s="10" t="s">
        <v>1201</v>
      </c>
      <c r="J1348" s="11">
        <v>1.3325</v>
      </c>
      <c r="K1348" s="11">
        <v>9.9090000000000007</v>
      </c>
      <c r="L1348">
        <f t="shared" si="172"/>
        <v>7.4363977485928707</v>
      </c>
      <c r="M1348" s="6">
        <f t="shared" si="173"/>
        <v>448.41478424015008</v>
      </c>
      <c r="N1348" s="6">
        <f t="shared" si="174"/>
        <v>30</v>
      </c>
      <c r="O1348" s="6">
        <f t="shared" si="175"/>
        <v>33.362089698031184</v>
      </c>
      <c r="P1348" s="7">
        <f t="shared" si="168"/>
        <v>8.0380371304024034E-2</v>
      </c>
      <c r="X1348" s="12">
        <f t="shared" si="169"/>
        <v>39157</v>
      </c>
      <c r="Y1348" s="6">
        <f t="shared" si="170"/>
        <v>448.41478424015008</v>
      </c>
      <c r="Z1348" s="13">
        <f t="shared" si="171"/>
        <v>8.0380371304024034E-2</v>
      </c>
    </row>
    <row r="1349" spans="1:26" ht="15.75" thickBot="1" x14ac:dyDescent="0.3">
      <c r="A1349" t="s">
        <v>8</v>
      </c>
      <c r="B1349" s="12">
        <v>39156</v>
      </c>
      <c r="C1349">
        <v>61.13</v>
      </c>
      <c r="D1349">
        <v>60.98</v>
      </c>
      <c r="E1349">
        <v>61.85</v>
      </c>
      <c r="F1349">
        <v>60.5</v>
      </c>
      <c r="G1349">
        <v>8.9290000000000003</v>
      </c>
      <c r="I1349" s="8" t="s">
        <v>1202</v>
      </c>
      <c r="J1349" s="9">
        <v>1.3226</v>
      </c>
      <c r="K1349" s="9">
        <v>9.8423999999999996</v>
      </c>
      <c r="L1349">
        <f t="shared" si="172"/>
        <v>7.4417057311356416</v>
      </c>
      <c r="M1349" s="6">
        <f t="shared" si="173"/>
        <v>453.79521548465141</v>
      </c>
      <c r="N1349" s="6">
        <f t="shared" si="174"/>
        <v>30</v>
      </c>
      <c r="O1349" s="6">
        <f t="shared" si="175"/>
        <v>40.894862236302458</v>
      </c>
      <c r="P1349" s="7">
        <f t="shared" ref="P1349:P1412" si="176">O1349/(M1349-O1349)</f>
        <v>9.904293351792133E-2</v>
      </c>
      <c r="X1349" s="12">
        <f t="shared" ref="X1349:X1412" si="177">B1349</f>
        <v>39156</v>
      </c>
      <c r="Y1349" s="6">
        <f t="shared" ref="Y1349:Y1412" si="178">M1349</f>
        <v>453.79521548465141</v>
      </c>
      <c r="Z1349" s="13">
        <f t="shared" ref="Z1349:Z1412" si="179">P1349</f>
        <v>9.904293351792133E-2</v>
      </c>
    </row>
    <row r="1350" spans="1:26" ht="15.75" thickBot="1" x14ac:dyDescent="0.3">
      <c r="A1350" t="s">
        <v>8</v>
      </c>
      <c r="B1350" s="12">
        <v>39155</v>
      </c>
      <c r="C1350">
        <v>60.92</v>
      </c>
      <c r="D1350">
        <v>61.06</v>
      </c>
      <c r="E1350">
        <v>61.51</v>
      </c>
      <c r="F1350">
        <v>60.5</v>
      </c>
      <c r="G1350">
        <v>43.774000000000001</v>
      </c>
      <c r="I1350" s="10" t="s">
        <v>1203</v>
      </c>
      <c r="J1350" s="11">
        <v>1.3183</v>
      </c>
      <c r="K1350" s="11">
        <v>9.8359000000000005</v>
      </c>
      <c r="L1350">
        <f t="shared" si="172"/>
        <v>7.4610483198058111</v>
      </c>
      <c r="M1350" s="6">
        <f t="shared" si="173"/>
        <v>455.57161040734286</v>
      </c>
      <c r="N1350" s="6">
        <f t="shared" si="174"/>
        <v>30</v>
      </c>
      <c r="O1350" s="6">
        <f t="shared" si="175"/>
        <v>43.1683532292015</v>
      </c>
      <c r="P1350" s="7">
        <f t="shared" si="176"/>
        <v>0.10467510253090589</v>
      </c>
      <c r="X1350" s="12">
        <f t="shared" si="177"/>
        <v>39155</v>
      </c>
      <c r="Y1350" s="6">
        <f t="shared" si="178"/>
        <v>455.57161040734286</v>
      </c>
      <c r="Z1350" s="13">
        <f t="shared" si="179"/>
        <v>0.10467510253090589</v>
      </c>
    </row>
    <row r="1351" spans="1:26" ht="15.75" thickBot="1" x14ac:dyDescent="0.3">
      <c r="A1351" t="s">
        <v>8</v>
      </c>
      <c r="B1351" s="12">
        <v>39154</v>
      </c>
      <c r="C1351">
        <v>60.87</v>
      </c>
      <c r="D1351">
        <v>60.9</v>
      </c>
      <c r="E1351">
        <v>62.11</v>
      </c>
      <c r="F1351">
        <v>60.5</v>
      </c>
      <c r="G1351">
        <v>51.985999999999997</v>
      </c>
      <c r="I1351" s="8" t="s">
        <v>1204</v>
      </c>
      <c r="J1351" s="9">
        <v>1.3218000000000001</v>
      </c>
      <c r="K1351" s="9">
        <v>9.8350000000000009</v>
      </c>
      <c r="L1351">
        <f t="shared" si="172"/>
        <v>7.4406112876380694</v>
      </c>
      <c r="M1351" s="6">
        <f t="shared" si="173"/>
        <v>453.13322741715842</v>
      </c>
      <c r="N1351" s="6">
        <f t="shared" si="174"/>
        <v>32</v>
      </c>
      <c r="O1351" s="6">
        <f t="shared" si="175"/>
        <v>30.07775728569078</v>
      </c>
      <c r="P1351" s="7">
        <f t="shared" si="176"/>
        <v>7.1096485943897364E-2</v>
      </c>
      <c r="X1351" s="12">
        <f t="shared" si="177"/>
        <v>39154</v>
      </c>
      <c r="Y1351" s="6">
        <f t="shared" si="178"/>
        <v>453.13322741715842</v>
      </c>
      <c r="Z1351" s="13">
        <f t="shared" si="179"/>
        <v>7.1096485943897364E-2</v>
      </c>
    </row>
    <row r="1352" spans="1:26" ht="15.75" thickBot="1" x14ac:dyDescent="0.3">
      <c r="A1352" t="s">
        <v>8</v>
      </c>
      <c r="B1352" s="12">
        <v>39153</v>
      </c>
      <c r="C1352">
        <v>61.01</v>
      </c>
      <c r="D1352">
        <v>60.74</v>
      </c>
      <c r="E1352">
        <v>61.14</v>
      </c>
      <c r="F1352">
        <v>60.17</v>
      </c>
      <c r="G1352">
        <v>73.771000000000001</v>
      </c>
      <c r="I1352" s="10" t="s">
        <v>1205</v>
      </c>
      <c r="J1352" s="11">
        <v>1.3156000000000001</v>
      </c>
      <c r="K1352" s="11">
        <v>9.6814999999999998</v>
      </c>
      <c r="L1352">
        <f t="shared" si="172"/>
        <v>7.3589996959562169</v>
      </c>
      <c r="M1352" s="6">
        <f t="shared" si="173"/>
        <v>446.98564153238061</v>
      </c>
      <c r="N1352" s="6">
        <f t="shared" si="174"/>
        <v>32</v>
      </c>
      <c r="O1352" s="6">
        <f t="shared" si="175"/>
        <v>24.247051739446988</v>
      </c>
      <c r="P1352" s="7">
        <f t="shared" si="176"/>
        <v>5.7357081479889764E-2</v>
      </c>
      <c r="X1352" s="12">
        <f t="shared" si="177"/>
        <v>39153</v>
      </c>
      <c r="Y1352" s="6">
        <f t="shared" si="178"/>
        <v>446.98564153238061</v>
      </c>
      <c r="Z1352" s="13">
        <f t="shared" si="179"/>
        <v>5.7357081479889764E-2</v>
      </c>
    </row>
    <row r="1353" spans="1:26" ht="15.75" thickBot="1" x14ac:dyDescent="0.3">
      <c r="A1353" t="s">
        <v>8</v>
      </c>
      <c r="B1353" s="12">
        <v>39150</v>
      </c>
      <c r="C1353">
        <v>62.33</v>
      </c>
      <c r="D1353">
        <v>61.13</v>
      </c>
      <c r="E1353">
        <v>62.58</v>
      </c>
      <c r="F1353">
        <v>61.06</v>
      </c>
      <c r="G1353">
        <v>82.328000000000003</v>
      </c>
      <c r="I1353" s="8" t="s">
        <v>1206</v>
      </c>
      <c r="J1353" s="9">
        <v>1.3154999999999999</v>
      </c>
      <c r="K1353" s="9">
        <v>9.7263000000000002</v>
      </c>
      <c r="L1353">
        <f t="shared" si="172"/>
        <v>7.3936145952109475</v>
      </c>
      <c r="M1353" s="6">
        <f t="shared" si="173"/>
        <v>451.97166020524526</v>
      </c>
      <c r="N1353" s="6">
        <f t="shared" si="174"/>
        <v>30</v>
      </c>
      <c r="O1353" s="6">
        <f t="shared" si="175"/>
        <v>40.644530768115828</v>
      </c>
      <c r="P1353" s="7">
        <f t="shared" si="176"/>
        <v>9.8813153471629361E-2</v>
      </c>
      <c r="X1353" s="12">
        <f t="shared" si="177"/>
        <v>39150</v>
      </c>
      <c r="Y1353" s="6">
        <f t="shared" si="178"/>
        <v>451.97166020524526</v>
      </c>
      <c r="Z1353" s="13">
        <f t="shared" si="179"/>
        <v>9.8813153471629361E-2</v>
      </c>
    </row>
    <row r="1354" spans="1:26" ht="15.75" thickBot="1" x14ac:dyDescent="0.3">
      <c r="A1354" t="s">
        <v>8</v>
      </c>
      <c r="B1354" s="12">
        <v>39149</v>
      </c>
      <c r="C1354">
        <v>62.46</v>
      </c>
      <c r="D1354">
        <v>62.33</v>
      </c>
      <c r="E1354">
        <v>62.84</v>
      </c>
      <c r="F1354">
        <v>61.8</v>
      </c>
      <c r="G1354">
        <v>78.872</v>
      </c>
      <c r="I1354" s="10" t="s">
        <v>1207</v>
      </c>
      <c r="J1354" s="11">
        <v>1.3151999999999999</v>
      </c>
      <c r="K1354" s="11">
        <v>9.7129999999999992</v>
      </c>
      <c r="L1354">
        <f t="shared" si="172"/>
        <v>7.3851885644768851</v>
      </c>
      <c r="M1354" s="6">
        <f t="shared" si="173"/>
        <v>460.31880322384421</v>
      </c>
      <c r="N1354" s="6">
        <f t="shared" si="174"/>
        <v>30</v>
      </c>
      <c r="O1354" s="6">
        <f t="shared" si="175"/>
        <v>40.249466288298095</v>
      </c>
      <c r="P1354" s="7">
        <f t="shared" si="176"/>
        <v>9.581624448459522E-2</v>
      </c>
      <c r="X1354" s="12">
        <f t="shared" si="177"/>
        <v>39149</v>
      </c>
      <c r="Y1354" s="6">
        <f t="shared" si="178"/>
        <v>460.31880322384421</v>
      </c>
      <c r="Z1354" s="13">
        <f t="shared" si="179"/>
        <v>9.581624448459522E-2</v>
      </c>
    </row>
    <row r="1355" spans="1:26" ht="15.75" thickBot="1" x14ac:dyDescent="0.3">
      <c r="A1355" t="s">
        <v>8</v>
      </c>
      <c r="B1355" s="12">
        <v>39148</v>
      </c>
      <c r="C1355">
        <v>61.55</v>
      </c>
      <c r="D1355">
        <v>62.5</v>
      </c>
      <c r="E1355">
        <v>62.81</v>
      </c>
      <c r="F1355">
        <v>61.37</v>
      </c>
      <c r="G1355">
        <v>80.406999999999996</v>
      </c>
      <c r="I1355" s="8" t="s">
        <v>1208</v>
      </c>
      <c r="J1355" s="9">
        <v>1.3134999999999999</v>
      </c>
      <c r="K1355" s="9">
        <v>9.7520000000000007</v>
      </c>
      <c r="L1355">
        <f t="shared" si="172"/>
        <v>7.4244385230300738</v>
      </c>
      <c r="M1355" s="6">
        <f t="shared" si="173"/>
        <v>464.02740768937963</v>
      </c>
      <c r="N1355" s="6">
        <f t="shared" si="174"/>
        <v>30</v>
      </c>
      <c r="O1355" s="6">
        <f t="shared" si="175"/>
        <v>43.720545020134011</v>
      </c>
      <c r="P1355" s="7">
        <f t="shared" si="176"/>
        <v>0.10402053571639933</v>
      </c>
      <c r="X1355" s="12">
        <f t="shared" si="177"/>
        <v>39148</v>
      </c>
      <c r="Y1355" s="6">
        <f t="shared" si="178"/>
        <v>464.02740768937963</v>
      </c>
      <c r="Z1355" s="13">
        <f t="shared" si="179"/>
        <v>0.10402053571639933</v>
      </c>
    </row>
    <row r="1356" spans="1:26" ht="15.75" thickBot="1" x14ac:dyDescent="0.3">
      <c r="A1356" t="s">
        <v>8</v>
      </c>
      <c r="B1356" s="12">
        <v>39147</v>
      </c>
      <c r="C1356">
        <v>60.62</v>
      </c>
      <c r="D1356">
        <v>61.39</v>
      </c>
      <c r="E1356">
        <v>61.5</v>
      </c>
      <c r="F1356">
        <v>60.55</v>
      </c>
      <c r="G1356">
        <v>81.19</v>
      </c>
      <c r="I1356" s="10" t="s">
        <v>1209</v>
      </c>
      <c r="J1356" s="11">
        <v>1.31</v>
      </c>
      <c r="K1356" s="11">
        <v>9.6820000000000004</v>
      </c>
      <c r="L1356">
        <f t="shared" si="172"/>
        <v>7.3908396946564885</v>
      </c>
      <c r="M1356" s="6">
        <f t="shared" si="173"/>
        <v>453.72364885496182</v>
      </c>
      <c r="N1356" s="6">
        <f t="shared" si="174"/>
        <v>32</v>
      </c>
      <c r="O1356" s="6">
        <f t="shared" si="175"/>
        <v>34.29767880887897</v>
      </c>
      <c r="P1356" s="7">
        <f t="shared" si="176"/>
        <v>8.177290215269846E-2</v>
      </c>
      <c r="X1356" s="12">
        <f t="shared" si="177"/>
        <v>39147</v>
      </c>
      <c r="Y1356" s="6">
        <f t="shared" si="178"/>
        <v>453.72364885496182</v>
      </c>
      <c r="Z1356" s="13">
        <f t="shared" si="179"/>
        <v>8.177290215269846E-2</v>
      </c>
    </row>
    <row r="1357" spans="1:26" ht="15.75" thickBot="1" x14ac:dyDescent="0.3">
      <c r="A1357" t="s">
        <v>8</v>
      </c>
      <c r="B1357" s="12">
        <v>39146</v>
      </c>
      <c r="C1357">
        <v>61.7</v>
      </c>
      <c r="D1357">
        <v>60.54</v>
      </c>
      <c r="E1357">
        <v>61.7</v>
      </c>
      <c r="F1357">
        <v>60</v>
      </c>
      <c r="G1357">
        <v>82.221999999999994</v>
      </c>
      <c r="I1357" s="8" t="s">
        <v>1210</v>
      </c>
      <c r="J1357" s="9">
        <v>1.3083</v>
      </c>
      <c r="K1357" s="9">
        <v>9.8135999999999992</v>
      </c>
      <c r="L1357">
        <f t="shared" si="172"/>
        <v>7.5010318734235257</v>
      </c>
      <c r="M1357" s="6">
        <f t="shared" si="173"/>
        <v>454.11246961706024</v>
      </c>
      <c r="N1357" s="6">
        <f t="shared" si="174"/>
        <v>32</v>
      </c>
      <c r="O1357" s="6">
        <f t="shared" si="175"/>
        <v>46.334005715370552</v>
      </c>
      <c r="P1357" s="7">
        <f t="shared" si="176"/>
        <v>0.11362543590958522</v>
      </c>
      <c r="X1357" s="12">
        <f t="shared" si="177"/>
        <v>39146</v>
      </c>
      <c r="Y1357" s="6">
        <f t="shared" si="178"/>
        <v>454.11246961706024</v>
      </c>
      <c r="Z1357" s="13">
        <f t="shared" si="179"/>
        <v>0.11362543590958522</v>
      </c>
    </row>
    <row r="1358" spans="1:26" ht="15.75" thickBot="1" x14ac:dyDescent="0.3">
      <c r="A1358" t="s">
        <v>8</v>
      </c>
      <c r="B1358" s="12">
        <v>39143</v>
      </c>
      <c r="C1358">
        <v>61.85</v>
      </c>
      <c r="D1358">
        <v>62.08</v>
      </c>
      <c r="E1358">
        <v>62.69</v>
      </c>
      <c r="F1358">
        <v>61.55</v>
      </c>
      <c r="G1358">
        <v>78.322999999999993</v>
      </c>
      <c r="I1358" s="10" t="s">
        <v>1211</v>
      </c>
      <c r="J1358" s="11">
        <v>1.3163</v>
      </c>
      <c r="K1358" s="11">
        <v>9.6679999999999993</v>
      </c>
      <c r="L1358">
        <f t="shared" si="172"/>
        <v>7.3448302058801174</v>
      </c>
      <c r="M1358" s="6">
        <f t="shared" si="173"/>
        <v>455.96705918103765</v>
      </c>
      <c r="N1358" s="6">
        <f t="shared" si="174"/>
        <v>30</v>
      </c>
      <c r="O1358" s="6">
        <f t="shared" si="175"/>
        <v>38.711508771897627</v>
      </c>
      <c r="P1358" s="7">
        <f t="shared" si="176"/>
        <v>9.2776498081185613E-2</v>
      </c>
      <c r="X1358" s="12">
        <f t="shared" si="177"/>
        <v>39143</v>
      </c>
      <c r="Y1358" s="6">
        <f t="shared" si="178"/>
        <v>455.96705918103765</v>
      </c>
      <c r="Z1358" s="13">
        <f t="shared" si="179"/>
        <v>9.2776498081185613E-2</v>
      </c>
    </row>
    <row r="1359" spans="1:26" ht="15.75" thickBot="1" x14ac:dyDescent="0.3">
      <c r="A1359" t="s">
        <v>8</v>
      </c>
      <c r="B1359" s="12">
        <v>39142</v>
      </c>
      <c r="C1359">
        <v>61.75</v>
      </c>
      <c r="D1359">
        <v>62.11</v>
      </c>
      <c r="E1359">
        <v>62.74</v>
      </c>
      <c r="F1359">
        <v>61.05</v>
      </c>
      <c r="G1359">
        <v>96.655000000000001</v>
      </c>
      <c r="I1359" s="8" t="s">
        <v>1212</v>
      </c>
      <c r="J1359" s="9">
        <v>1.3225</v>
      </c>
      <c r="K1359" s="9">
        <v>9.7074999999999996</v>
      </c>
      <c r="L1359">
        <f t="shared" si="172"/>
        <v>7.3402646502835536</v>
      </c>
      <c r="M1359" s="6">
        <f t="shared" si="173"/>
        <v>455.90383742911149</v>
      </c>
      <c r="N1359" s="6">
        <f t="shared" si="174"/>
        <v>30</v>
      </c>
      <c r="O1359" s="6">
        <f t="shared" si="175"/>
        <v>42.281535548137015</v>
      </c>
      <c r="P1359" s="7">
        <f t="shared" si="176"/>
        <v>0.10222257203216308</v>
      </c>
      <c r="X1359" s="12">
        <f t="shared" si="177"/>
        <v>39142</v>
      </c>
      <c r="Y1359" s="6">
        <f t="shared" si="178"/>
        <v>455.90383742911149</v>
      </c>
      <c r="Z1359" s="13">
        <f t="shared" si="179"/>
        <v>0.10222257203216308</v>
      </c>
    </row>
    <row r="1360" spans="1:26" ht="15.75" thickBot="1" x14ac:dyDescent="0.3">
      <c r="A1360" t="s">
        <v>8</v>
      </c>
      <c r="B1360" s="12">
        <v>39141</v>
      </c>
      <c r="C1360">
        <v>60.25</v>
      </c>
      <c r="D1360">
        <v>61.89</v>
      </c>
      <c r="E1360">
        <v>62.16</v>
      </c>
      <c r="F1360">
        <v>60.24</v>
      </c>
      <c r="G1360">
        <v>116.042</v>
      </c>
      <c r="I1360" s="10" t="s">
        <v>1213</v>
      </c>
      <c r="J1360" s="11">
        <v>1.3210999999999999</v>
      </c>
      <c r="K1360" s="11">
        <v>9.5848999999999993</v>
      </c>
      <c r="L1360">
        <f t="shared" si="172"/>
        <v>7.2552418439179469</v>
      </c>
      <c r="M1360" s="6">
        <f t="shared" si="173"/>
        <v>449.02691772008171</v>
      </c>
      <c r="N1360" s="6">
        <f t="shared" si="174"/>
        <v>30</v>
      </c>
      <c r="O1360" s="6">
        <f t="shared" si="175"/>
        <v>55.35281200071023</v>
      </c>
      <c r="P1360" s="7">
        <f t="shared" si="176"/>
        <v>0.14060567153524747</v>
      </c>
      <c r="X1360" s="12">
        <f t="shared" si="177"/>
        <v>39141</v>
      </c>
      <c r="Y1360" s="6">
        <f t="shared" si="178"/>
        <v>449.02691772008171</v>
      </c>
      <c r="Z1360" s="13">
        <f t="shared" si="179"/>
        <v>0.14060567153524747</v>
      </c>
    </row>
    <row r="1361" spans="1:26" ht="15.75" thickBot="1" x14ac:dyDescent="0.3">
      <c r="A1361" t="s">
        <v>8</v>
      </c>
      <c r="B1361" s="12">
        <v>39140</v>
      </c>
      <c r="C1361">
        <v>61.29</v>
      </c>
      <c r="D1361">
        <v>61.36</v>
      </c>
      <c r="E1361">
        <v>62.18</v>
      </c>
      <c r="F1361">
        <v>60.1</v>
      </c>
      <c r="G1361">
        <v>102.575</v>
      </c>
      <c r="I1361" s="8" t="s">
        <v>1214</v>
      </c>
      <c r="J1361" s="9">
        <v>1.323</v>
      </c>
      <c r="K1361" s="9">
        <v>9.4875000000000007</v>
      </c>
      <c r="L1361">
        <f t="shared" si="172"/>
        <v>7.171201814058958</v>
      </c>
      <c r="M1361" s="6">
        <f t="shared" si="173"/>
        <v>440.02494331065765</v>
      </c>
      <c r="N1361" s="6">
        <f t="shared" si="174"/>
        <v>32</v>
      </c>
      <c r="O1361" s="6">
        <f t="shared" si="175"/>
        <v>38.089229024943336</v>
      </c>
      <c r="P1361" s="7">
        <f t="shared" si="176"/>
        <v>9.4764480167263188E-2</v>
      </c>
      <c r="X1361" s="12">
        <f t="shared" si="177"/>
        <v>39140</v>
      </c>
      <c r="Y1361" s="6">
        <f t="shared" si="178"/>
        <v>440.02494331065765</v>
      </c>
      <c r="Z1361" s="13">
        <f t="shared" si="179"/>
        <v>9.4764480167263188E-2</v>
      </c>
    </row>
    <row r="1362" spans="1:26" ht="15.75" thickBot="1" x14ac:dyDescent="0.3">
      <c r="A1362" t="s">
        <v>8</v>
      </c>
      <c r="B1362" s="12">
        <v>39139</v>
      </c>
      <c r="C1362">
        <v>61.05</v>
      </c>
      <c r="D1362">
        <v>61.33</v>
      </c>
      <c r="E1362">
        <v>61.59</v>
      </c>
      <c r="F1362">
        <v>60.51</v>
      </c>
      <c r="G1362">
        <v>71.614000000000004</v>
      </c>
      <c r="I1362" s="10" t="s">
        <v>1215</v>
      </c>
      <c r="J1362" s="11">
        <v>1.3160000000000001</v>
      </c>
      <c r="K1362" s="11">
        <v>9.3407</v>
      </c>
      <c r="L1362">
        <f t="shared" si="172"/>
        <v>7.0977963525835861</v>
      </c>
      <c r="M1362" s="6">
        <f t="shared" si="173"/>
        <v>435.30785030395134</v>
      </c>
      <c r="N1362" s="6">
        <f t="shared" si="174"/>
        <v>32</v>
      </c>
      <c r="O1362" s="6">
        <f t="shared" si="175"/>
        <v>47.009986226281455</v>
      </c>
      <c r="P1362" s="7">
        <f t="shared" si="176"/>
        <v>0.12106681641925851</v>
      </c>
      <c r="X1362" s="12">
        <f t="shared" si="177"/>
        <v>39139</v>
      </c>
      <c r="Y1362" s="6">
        <f t="shared" si="178"/>
        <v>435.30785030395134</v>
      </c>
      <c r="Z1362" s="13">
        <f t="shared" si="179"/>
        <v>0.12106681641925851</v>
      </c>
    </row>
    <row r="1363" spans="1:26" ht="15.75" thickBot="1" x14ac:dyDescent="0.3">
      <c r="A1363" t="s">
        <v>8</v>
      </c>
      <c r="B1363" s="12">
        <v>39136</v>
      </c>
      <c r="C1363">
        <v>60.5</v>
      </c>
      <c r="D1363">
        <v>60.88</v>
      </c>
      <c r="E1363">
        <v>61.68</v>
      </c>
      <c r="F1363">
        <v>60.32</v>
      </c>
      <c r="G1363">
        <v>114.10899999999999</v>
      </c>
      <c r="I1363" s="8" t="s">
        <v>1216</v>
      </c>
      <c r="J1363" s="9">
        <v>1.3133999999999999</v>
      </c>
      <c r="K1363" s="9">
        <v>9.3094000000000001</v>
      </c>
      <c r="L1363">
        <f t="shared" si="172"/>
        <v>7.0880158367595563</v>
      </c>
      <c r="M1363" s="6">
        <f t="shared" si="173"/>
        <v>431.51840414192179</v>
      </c>
      <c r="N1363" s="6">
        <f t="shared" si="174"/>
        <v>30</v>
      </c>
      <c r="O1363" s="6">
        <f t="shared" si="175"/>
        <v>36.224292646343144</v>
      </c>
      <c r="P1363" s="7">
        <f t="shared" si="176"/>
        <v>9.1638836989729133E-2</v>
      </c>
      <c r="X1363" s="12">
        <f t="shared" si="177"/>
        <v>39136</v>
      </c>
      <c r="Y1363" s="6">
        <f t="shared" si="178"/>
        <v>431.51840414192179</v>
      </c>
      <c r="Z1363" s="13">
        <f t="shared" si="179"/>
        <v>9.1638836989729133E-2</v>
      </c>
    </row>
    <row r="1364" spans="1:26" ht="15.75" thickBot="1" x14ac:dyDescent="0.3">
      <c r="A1364" t="s">
        <v>8</v>
      </c>
      <c r="B1364" s="12">
        <v>39135</v>
      </c>
      <c r="C1364">
        <v>59.26</v>
      </c>
      <c r="D1364">
        <v>60.62</v>
      </c>
      <c r="E1364">
        <v>60.85</v>
      </c>
      <c r="F1364">
        <v>58.87</v>
      </c>
      <c r="G1364">
        <v>107.146</v>
      </c>
      <c r="I1364" s="10" t="s">
        <v>1217</v>
      </c>
      <c r="J1364" s="11">
        <v>1.3106</v>
      </c>
      <c r="K1364" s="11">
        <v>9.2551000000000005</v>
      </c>
      <c r="L1364">
        <f t="shared" si="172"/>
        <v>7.0617274530749281</v>
      </c>
      <c r="M1364" s="6">
        <f t="shared" si="173"/>
        <v>428.08191820540213</v>
      </c>
      <c r="N1364" s="6">
        <f t="shared" si="174"/>
        <v>30</v>
      </c>
      <c r="O1364" s="6">
        <f t="shared" si="175"/>
        <v>36.457823113377572</v>
      </c>
      <c r="P1364" s="7">
        <f t="shared" si="176"/>
        <v>9.3093922387003911E-2</v>
      </c>
      <c r="X1364" s="12">
        <f t="shared" si="177"/>
        <v>39135</v>
      </c>
      <c r="Y1364" s="6">
        <f t="shared" si="178"/>
        <v>428.08191820540213</v>
      </c>
      <c r="Z1364" s="13">
        <f t="shared" si="179"/>
        <v>9.3093922387003911E-2</v>
      </c>
    </row>
    <row r="1365" spans="1:26" ht="15.75" thickBot="1" x14ac:dyDescent="0.3">
      <c r="A1365" t="s">
        <v>8</v>
      </c>
      <c r="B1365" s="12">
        <v>39134</v>
      </c>
      <c r="C1365">
        <v>57.81</v>
      </c>
      <c r="D1365">
        <v>59.35</v>
      </c>
      <c r="E1365">
        <v>59.94</v>
      </c>
      <c r="F1365">
        <v>57.22</v>
      </c>
      <c r="G1365">
        <v>121.96299999999999</v>
      </c>
      <c r="I1365" s="8" t="s">
        <v>1218</v>
      </c>
      <c r="J1365" s="9">
        <v>1.3145</v>
      </c>
      <c r="K1365" s="9">
        <v>9.3640000000000008</v>
      </c>
      <c r="L1365">
        <f t="shared" ref="L1365:L1428" si="180">K1365/J1365</f>
        <v>7.1236211487257517</v>
      </c>
      <c r="M1365" s="6">
        <f t="shared" ref="M1365:M1428" si="181">L1365*D1365</f>
        <v>422.78691517687338</v>
      </c>
      <c r="N1365" s="6">
        <f t="shared" ref="N1365:N1428" si="182">B1365-B1387</f>
        <v>30</v>
      </c>
      <c r="O1365" s="6">
        <f t="shared" ref="O1365:O1428" si="183">M1365-M1387</f>
        <v>48.236412703156645</v>
      </c>
      <c r="P1365" s="7">
        <f t="shared" si="176"/>
        <v>0.12878480307616602</v>
      </c>
      <c r="X1365" s="12">
        <f t="shared" si="177"/>
        <v>39134</v>
      </c>
      <c r="Y1365" s="6">
        <f t="shared" si="178"/>
        <v>422.78691517687338</v>
      </c>
      <c r="Z1365" s="13">
        <f t="shared" si="179"/>
        <v>0.12878480307616602</v>
      </c>
    </row>
    <row r="1366" spans="1:26" ht="15.75" thickBot="1" x14ac:dyDescent="0.3">
      <c r="A1366" t="s">
        <v>8</v>
      </c>
      <c r="B1366" s="12">
        <v>39133</v>
      </c>
      <c r="C1366">
        <v>58.34</v>
      </c>
      <c r="D1366">
        <v>57.98</v>
      </c>
      <c r="E1366">
        <v>58.5</v>
      </c>
      <c r="F1366">
        <v>56.81</v>
      </c>
      <c r="G1366">
        <v>92.191999999999993</v>
      </c>
      <c r="I1366" s="10" t="s">
        <v>1219</v>
      </c>
      <c r="J1366" s="11">
        <v>1.3145</v>
      </c>
      <c r="K1366" s="11">
        <v>9.3638999999999992</v>
      </c>
      <c r="L1366">
        <f t="shared" si="180"/>
        <v>7.1235450741726885</v>
      </c>
      <c r="M1366" s="6">
        <f t="shared" si="181"/>
        <v>413.02314340053243</v>
      </c>
      <c r="N1366" s="6">
        <f t="shared" si="182"/>
        <v>32</v>
      </c>
      <c r="O1366" s="6">
        <f t="shared" si="183"/>
        <v>30.719701511352071</v>
      </c>
      <c r="P1366" s="7">
        <f t="shared" si="176"/>
        <v>8.0354237355406546E-2</v>
      </c>
      <c r="X1366" s="12">
        <f t="shared" si="177"/>
        <v>39133</v>
      </c>
      <c r="Y1366" s="6">
        <f t="shared" si="178"/>
        <v>413.02314340053243</v>
      </c>
      <c r="Z1366" s="13">
        <f t="shared" si="179"/>
        <v>8.0354237355406546E-2</v>
      </c>
    </row>
    <row r="1367" spans="1:26" ht="15.75" thickBot="1" x14ac:dyDescent="0.3">
      <c r="A1367" t="s">
        <v>8</v>
      </c>
      <c r="B1367" s="12">
        <v>39132</v>
      </c>
      <c r="C1367">
        <v>58.8</v>
      </c>
      <c r="D1367">
        <v>58.14</v>
      </c>
      <c r="E1367">
        <v>59</v>
      </c>
      <c r="F1367">
        <v>58.05</v>
      </c>
      <c r="G1367">
        <v>39.311</v>
      </c>
      <c r="I1367" s="8" t="s">
        <v>1220</v>
      </c>
      <c r="J1367" s="9">
        <v>1.3131999999999999</v>
      </c>
      <c r="K1367" s="9">
        <v>9.3634000000000004</v>
      </c>
      <c r="L1367">
        <f t="shared" si="180"/>
        <v>7.1302162656107226</v>
      </c>
      <c r="M1367" s="6">
        <f t="shared" si="181"/>
        <v>414.55077368260743</v>
      </c>
      <c r="N1367" s="6">
        <f t="shared" si="182"/>
        <v>32</v>
      </c>
      <c r="O1367" s="6">
        <f t="shared" si="183"/>
        <v>43.890697842954125</v>
      </c>
      <c r="P1367" s="7">
        <f t="shared" si="176"/>
        <v>0.11841226154052033</v>
      </c>
      <c r="X1367" s="12">
        <f t="shared" si="177"/>
        <v>39132</v>
      </c>
      <c r="Y1367" s="6">
        <f t="shared" si="178"/>
        <v>414.55077368260743</v>
      </c>
      <c r="Z1367" s="13">
        <f t="shared" si="179"/>
        <v>0.11841226154052033</v>
      </c>
    </row>
    <row r="1368" spans="1:26" ht="15.75" thickBot="1" x14ac:dyDescent="0.3">
      <c r="A1368" t="s">
        <v>8</v>
      </c>
      <c r="B1368" s="12">
        <v>39129</v>
      </c>
      <c r="C1368">
        <v>57.5</v>
      </c>
      <c r="D1368">
        <v>58.95</v>
      </c>
      <c r="E1368">
        <v>59.03</v>
      </c>
      <c r="F1368">
        <v>57.06</v>
      </c>
      <c r="G1368">
        <v>74.852999999999994</v>
      </c>
      <c r="I1368" s="10" t="s">
        <v>1221</v>
      </c>
      <c r="J1368" s="11">
        <v>1.3119000000000001</v>
      </c>
      <c r="K1368" s="11">
        <v>9.4339999999999993</v>
      </c>
      <c r="L1368">
        <f t="shared" si="180"/>
        <v>7.1910968823843273</v>
      </c>
      <c r="M1368" s="6">
        <f t="shared" si="181"/>
        <v>423.9151612165561</v>
      </c>
      <c r="N1368" s="6">
        <f t="shared" si="182"/>
        <v>30</v>
      </c>
      <c r="O1368" s="6">
        <f t="shared" si="183"/>
        <v>41.588272999033336</v>
      </c>
      <c r="P1368" s="7">
        <f t="shared" si="176"/>
        <v>0.10877674126694412</v>
      </c>
      <c r="X1368" s="12">
        <f t="shared" si="177"/>
        <v>39129</v>
      </c>
      <c r="Y1368" s="6">
        <f t="shared" si="178"/>
        <v>423.9151612165561</v>
      </c>
      <c r="Z1368" s="13">
        <f t="shared" si="179"/>
        <v>0.10877674126694412</v>
      </c>
    </row>
    <row r="1369" spans="1:26" ht="15.75" thickBot="1" x14ac:dyDescent="0.3">
      <c r="A1369" t="s">
        <v>8</v>
      </c>
      <c r="B1369" s="12">
        <v>39128</v>
      </c>
      <c r="C1369">
        <v>57.55</v>
      </c>
      <c r="D1369">
        <v>57.6</v>
      </c>
      <c r="E1369">
        <v>58.18</v>
      </c>
      <c r="F1369">
        <v>56.2</v>
      </c>
      <c r="G1369">
        <v>105.861</v>
      </c>
      <c r="I1369" s="8" t="s">
        <v>1222</v>
      </c>
      <c r="J1369" s="9">
        <v>1.3137000000000001</v>
      </c>
      <c r="K1369" s="9">
        <v>9.4309999999999992</v>
      </c>
      <c r="L1369">
        <f t="shared" si="180"/>
        <v>7.1789601887797811</v>
      </c>
      <c r="M1369" s="6">
        <f t="shared" si="181"/>
        <v>413.50810687371541</v>
      </c>
      <c r="N1369" s="6">
        <f t="shared" si="182"/>
        <v>30</v>
      </c>
      <c r="O1369" s="6">
        <f t="shared" si="183"/>
        <v>35.588381713520846</v>
      </c>
      <c r="P1369" s="7">
        <f t="shared" si="176"/>
        <v>9.4169156421870973E-2</v>
      </c>
      <c r="X1369" s="12">
        <f t="shared" si="177"/>
        <v>39128</v>
      </c>
      <c r="Y1369" s="6">
        <f t="shared" si="178"/>
        <v>413.50810687371541</v>
      </c>
      <c r="Z1369" s="13">
        <f t="shared" si="179"/>
        <v>9.4169156421870973E-2</v>
      </c>
    </row>
    <row r="1370" spans="1:26" ht="15.75" thickBot="1" x14ac:dyDescent="0.3">
      <c r="A1370" t="s">
        <v>8</v>
      </c>
      <c r="B1370" s="12">
        <v>39127</v>
      </c>
      <c r="C1370">
        <v>58.65</v>
      </c>
      <c r="D1370">
        <v>57.43</v>
      </c>
      <c r="E1370">
        <v>58.83</v>
      </c>
      <c r="F1370">
        <v>57</v>
      </c>
      <c r="G1370">
        <v>94.302000000000007</v>
      </c>
      <c r="I1370" s="10" t="s">
        <v>1223</v>
      </c>
      <c r="J1370" s="11">
        <v>1.3082</v>
      </c>
      <c r="K1370" s="11">
        <v>9.4544999999999995</v>
      </c>
      <c r="L1370">
        <f t="shared" si="180"/>
        <v>7.2271059471028885</v>
      </c>
      <c r="M1370" s="6">
        <f t="shared" si="181"/>
        <v>415.0526945421189</v>
      </c>
      <c r="N1370" s="6">
        <f t="shared" si="182"/>
        <v>30</v>
      </c>
      <c r="O1370" s="6">
        <f t="shared" si="183"/>
        <v>32.055893676652545</v>
      </c>
      <c r="P1370" s="7">
        <f t="shared" si="176"/>
        <v>8.3697549442228056E-2</v>
      </c>
      <c r="X1370" s="12">
        <f t="shared" si="177"/>
        <v>39127</v>
      </c>
      <c r="Y1370" s="6">
        <f t="shared" si="178"/>
        <v>415.0526945421189</v>
      </c>
      <c r="Z1370" s="13">
        <f t="shared" si="179"/>
        <v>8.3697549442228056E-2</v>
      </c>
    </row>
    <row r="1371" spans="1:26" ht="15.75" thickBot="1" x14ac:dyDescent="0.3">
      <c r="A1371" t="s">
        <v>8</v>
      </c>
      <c r="B1371" s="12">
        <v>39126</v>
      </c>
      <c r="C1371">
        <v>56.64</v>
      </c>
      <c r="D1371">
        <v>57.03</v>
      </c>
      <c r="E1371">
        <v>57.16</v>
      </c>
      <c r="F1371">
        <v>56.1</v>
      </c>
      <c r="G1371">
        <v>16.413</v>
      </c>
      <c r="I1371" s="8" t="s">
        <v>1224</v>
      </c>
      <c r="J1371" s="9">
        <v>1.3022</v>
      </c>
      <c r="K1371" s="9">
        <v>9.4280000000000008</v>
      </c>
      <c r="L1371">
        <f t="shared" si="180"/>
        <v>7.2400552910459224</v>
      </c>
      <c r="M1371" s="6">
        <f t="shared" si="181"/>
        <v>412.90035324834895</v>
      </c>
      <c r="N1371" s="6">
        <f t="shared" si="182"/>
        <v>32</v>
      </c>
      <c r="O1371" s="6">
        <f t="shared" si="183"/>
        <v>28.751039667335931</v>
      </c>
      <c r="P1371" s="7">
        <f t="shared" si="176"/>
        <v>7.4843397217922242E-2</v>
      </c>
      <c r="X1371" s="12">
        <f t="shared" si="177"/>
        <v>39126</v>
      </c>
      <c r="Y1371" s="6">
        <f t="shared" si="178"/>
        <v>412.90035324834895</v>
      </c>
      <c r="Z1371" s="13">
        <f t="shared" si="179"/>
        <v>7.4843397217922242E-2</v>
      </c>
    </row>
    <row r="1372" spans="1:26" ht="15.75" thickBot="1" x14ac:dyDescent="0.3">
      <c r="A1372" t="s">
        <v>8</v>
      </c>
      <c r="B1372" s="12">
        <v>39125</v>
      </c>
      <c r="C1372">
        <v>58.51</v>
      </c>
      <c r="D1372">
        <v>56.6</v>
      </c>
      <c r="E1372">
        <v>58.68</v>
      </c>
      <c r="F1372">
        <v>56.26</v>
      </c>
      <c r="G1372">
        <v>57.16</v>
      </c>
      <c r="I1372" s="10" t="s">
        <v>1225</v>
      </c>
      <c r="J1372" s="11">
        <v>1.2956000000000001</v>
      </c>
      <c r="K1372" s="11">
        <v>9.4400999999999993</v>
      </c>
      <c r="L1372">
        <f t="shared" si="180"/>
        <v>7.2862766285890697</v>
      </c>
      <c r="M1372" s="6">
        <f t="shared" si="181"/>
        <v>412.40325717814136</v>
      </c>
      <c r="N1372" s="6">
        <f t="shared" si="182"/>
        <v>32</v>
      </c>
      <c r="O1372" s="6">
        <f t="shared" si="183"/>
        <v>36.172673382700793</v>
      </c>
      <c r="P1372" s="7">
        <f t="shared" si="176"/>
        <v>9.6144957216896948E-2</v>
      </c>
      <c r="X1372" s="12">
        <f t="shared" si="177"/>
        <v>39125</v>
      </c>
      <c r="Y1372" s="6">
        <f t="shared" si="178"/>
        <v>412.40325717814136</v>
      </c>
      <c r="Z1372" s="13">
        <f t="shared" si="179"/>
        <v>9.6144957216896948E-2</v>
      </c>
    </row>
    <row r="1373" spans="1:26" ht="15.75" thickBot="1" x14ac:dyDescent="0.3">
      <c r="A1373" t="s">
        <v>8</v>
      </c>
      <c r="B1373" s="12">
        <v>39122</v>
      </c>
      <c r="C1373">
        <v>59</v>
      </c>
      <c r="D1373">
        <v>59.01</v>
      </c>
      <c r="E1373">
        <v>59.63</v>
      </c>
      <c r="F1373">
        <v>58.46</v>
      </c>
      <c r="G1373">
        <v>79.563000000000002</v>
      </c>
      <c r="I1373" s="8" t="s">
        <v>1226</v>
      </c>
      <c r="J1373" s="9">
        <v>1.3007</v>
      </c>
      <c r="K1373" s="9">
        <v>9.3249999999999993</v>
      </c>
      <c r="L1373">
        <f t="shared" si="180"/>
        <v>7.1692165756900126</v>
      </c>
      <c r="M1373" s="6">
        <f t="shared" si="181"/>
        <v>423.05547013146764</v>
      </c>
      <c r="N1373" s="6">
        <f t="shared" si="182"/>
        <v>30</v>
      </c>
      <c r="O1373" s="6">
        <f t="shared" si="183"/>
        <v>27.184730987642581</v>
      </c>
      <c r="P1373" s="7">
        <f t="shared" si="176"/>
        <v>6.86707258193337E-2</v>
      </c>
      <c r="X1373" s="12">
        <f t="shared" si="177"/>
        <v>39122</v>
      </c>
      <c r="Y1373" s="6">
        <f t="shared" si="178"/>
        <v>423.05547013146764</v>
      </c>
      <c r="Z1373" s="13">
        <f t="shared" si="179"/>
        <v>6.86707258193337E-2</v>
      </c>
    </row>
    <row r="1374" spans="1:26" ht="15.75" thickBot="1" x14ac:dyDescent="0.3">
      <c r="A1374" t="s">
        <v>8</v>
      </c>
      <c r="B1374" s="12">
        <v>39121</v>
      </c>
      <c r="C1374">
        <v>57.26</v>
      </c>
      <c r="D1374">
        <v>59.03</v>
      </c>
      <c r="E1374">
        <v>59.21</v>
      </c>
      <c r="F1374">
        <v>56.81</v>
      </c>
      <c r="G1374">
        <v>90.625</v>
      </c>
      <c r="I1374" s="10" t="s">
        <v>1227</v>
      </c>
      <c r="J1374" s="11">
        <v>1.2990999999999999</v>
      </c>
      <c r="K1374" s="11">
        <v>9.3033999999999999</v>
      </c>
      <c r="L1374">
        <f t="shared" si="180"/>
        <v>7.1614194442306216</v>
      </c>
      <c r="M1374" s="6">
        <f t="shared" si="181"/>
        <v>422.73858979293362</v>
      </c>
      <c r="N1374" s="6">
        <f t="shared" si="182"/>
        <v>30</v>
      </c>
      <c r="O1374" s="6">
        <f t="shared" si="183"/>
        <v>24.932244732248478</v>
      </c>
      <c r="P1374" s="7">
        <f t="shared" si="176"/>
        <v>6.2674326445057271E-2</v>
      </c>
      <c r="X1374" s="12">
        <f t="shared" si="177"/>
        <v>39121</v>
      </c>
      <c r="Y1374" s="6">
        <f t="shared" si="178"/>
        <v>422.73858979293362</v>
      </c>
      <c r="Z1374" s="13">
        <f t="shared" si="179"/>
        <v>6.2674326445057271E-2</v>
      </c>
    </row>
    <row r="1375" spans="1:26" ht="15.75" thickBot="1" x14ac:dyDescent="0.3">
      <c r="A1375" t="s">
        <v>8</v>
      </c>
      <c r="B1375" s="12">
        <v>39120</v>
      </c>
      <c r="C1375">
        <v>58.7</v>
      </c>
      <c r="D1375">
        <v>57.23</v>
      </c>
      <c r="E1375">
        <v>59.46</v>
      </c>
      <c r="F1375">
        <v>56.74</v>
      </c>
      <c r="G1375">
        <v>115.801</v>
      </c>
      <c r="I1375" s="8" t="s">
        <v>1228</v>
      </c>
      <c r="J1375" s="9">
        <v>1.2987</v>
      </c>
      <c r="K1375" s="9">
        <v>9.3340999999999994</v>
      </c>
      <c r="L1375">
        <f t="shared" si="180"/>
        <v>7.1872641872641871</v>
      </c>
      <c r="M1375" s="6">
        <f t="shared" si="181"/>
        <v>411.32712943712943</v>
      </c>
      <c r="N1375" s="6">
        <f t="shared" si="182"/>
        <v>30</v>
      </c>
      <c r="O1375" s="6">
        <f t="shared" si="183"/>
        <v>8.6268372642861095</v>
      </c>
      <c r="P1375" s="7">
        <f t="shared" si="176"/>
        <v>2.1422475801391717E-2</v>
      </c>
      <c r="X1375" s="12">
        <f t="shared" si="177"/>
        <v>39120</v>
      </c>
      <c r="Y1375" s="6">
        <f t="shared" si="178"/>
        <v>411.32712943712943</v>
      </c>
      <c r="Z1375" s="13">
        <f t="shared" si="179"/>
        <v>2.1422475801391717E-2</v>
      </c>
    </row>
    <row r="1376" spans="1:26" ht="15.75" thickBot="1" x14ac:dyDescent="0.3">
      <c r="A1376" t="s">
        <v>8</v>
      </c>
      <c r="B1376" s="12">
        <v>39119</v>
      </c>
      <c r="C1376">
        <v>58.35</v>
      </c>
      <c r="D1376">
        <v>58.42</v>
      </c>
      <c r="E1376">
        <v>59.42</v>
      </c>
      <c r="F1376">
        <v>58.06</v>
      </c>
      <c r="G1376">
        <v>106.73</v>
      </c>
      <c r="I1376" s="10" t="s">
        <v>1229</v>
      </c>
      <c r="J1376" s="11">
        <v>1.2955000000000001</v>
      </c>
      <c r="K1376" s="11">
        <v>9.3153000000000006</v>
      </c>
      <c r="L1376">
        <f t="shared" si="180"/>
        <v>7.1905055962948667</v>
      </c>
      <c r="M1376" s="6">
        <f t="shared" si="181"/>
        <v>420.06933693554612</v>
      </c>
      <c r="N1376" s="6">
        <f t="shared" si="182"/>
        <v>32</v>
      </c>
      <c r="O1376" s="6">
        <f t="shared" si="183"/>
        <v>22.381969158108006</v>
      </c>
      <c r="P1376" s="7">
        <f t="shared" si="176"/>
        <v>5.6280312053144869E-2</v>
      </c>
      <c r="X1376" s="12">
        <f t="shared" si="177"/>
        <v>39119</v>
      </c>
      <c r="Y1376" s="6">
        <f t="shared" si="178"/>
        <v>420.06933693554612</v>
      </c>
      <c r="Z1376" s="13">
        <f t="shared" si="179"/>
        <v>5.6280312053144869E-2</v>
      </c>
    </row>
    <row r="1377" spans="1:26" ht="15.75" thickBot="1" x14ac:dyDescent="0.3">
      <c r="A1377" t="s">
        <v>8</v>
      </c>
      <c r="B1377" s="12">
        <v>39118</v>
      </c>
      <c r="C1377">
        <v>58.55</v>
      </c>
      <c r="D1377">
        <v>58.1</v>
      </c>
      <c r="E1377">
        <v>59.39</v>
      </c>
      <c r="F1377">
        <v>57.85</v>
      </c>
      <c r="G1377">
        <v>78.929000000000002</v>
      </c>
      <c r="I1377" s="8" t="s">
        <v>1230</v>
      </c>
      <c r="J1377" s="9">
        <v>1.2925</v>
      </c>
      <c r="K1377" s="9">
        <v>9.3501999999999992</v>
      </c>
      <c r="L1377">
        <f t="shared" si="180"/>
        <v>7.2341972920696316</v>
      </c>
      <c r="M1377" s="6">
        <f t="shared" si="181"/>
        <v>420.30686266924562</v>
      </c>
      <c r="N1377" s="6">
        <f t="shared" si="182"/>
        <v>32</v>
      </c>
      <c r="O1377" s="6">
        <f t="shared" si="183"/>
        <v>32.42598063048473</v>
      </c>
      <c r="P1377" s="7">
        <f t="shared" si="176"/>
        <v>8.359777996803773E-2</v>
      </c>
      <c r="X1377" s="12">
        <f t="shared" si="177"/>
        <v>39118</v>
      </c>
      <c r="Y1377" s="6">
        <f t="shared" si="178"/>
        <v>420.30686266924562</v>
      </c>
      <c r="Z1377" s="13">
        <f t="shared" si="179"/>
        <v>8.359777996803773E-2</v>
      </c>
    </row>
    <row r="1378" spans="1:26" ht="15.75" thickBot="1" x14ac:dyDescent="0.3">
      <c r="A1378" t="s">
        <v>8</v>
      </c>
      <c r="B1378" s="12">
        <v>39115</v>
      </c>
      <c r="C1378">
        <v>56.66</v>
      </c>
      <c r="D1378">
        <v>58.41</v>
      </c>
      <c r="E1378">
        <v>58.67</v>
      </c>
      <c r="F1378">
        <v>56.65</v>
      </c>
      <c r="G1378">
        <v>82.471000000000004</v>
      </c>
      <c r="I1378" s="10" t="s">
        <v>1231</v>
      </c>
      <c r="J1378" s="11">
        <v>1.302</v>
      </c>
      <c r="K1378" s="11">
        <v>9.3492999999999995</v>
      </c>
      <c r="L1378">
        <f t="shared" si="180"/>
        <v>7.1807219662058364</v>
      </c>
      <c r="M1378" s="6">
        <f t="shared" si="181"/>
        <v>419.42597004608285</v>
      </c>
      <c r="N1378" s="6">
        <f t="shared" si="182"/>
        <v>30</v>
      </c>
      <c r="O1378" s="6">
        <f t="shared" si="183"/>
        <v>17.722999749053145</v>
      </c>
      <c r="P1378" s="7">
        <f t="shared" si="176"/>
        <v>4.4119663182844514E-2</v>
      </c>
      <c r="X1378" s="12">
        <f t="shared" si="177"/>
        <v>39115</v>
      </c>
      <c r="Y1378" s="6">
        <f t="shared" si="178"/>
        <v>419.42597004608285</v>
      </c>
      <c r="Z1378" s="13">
        <f t="shared" si="179"/>
        <v>4.4119663182844514E-2</v>
      </c>
    </row>
    <row r="1379" spans="1:26" ht="15.75" thickBot="1" x14ac:dyDescent="0.3">
      <c r="A1379" t="s">
        <v>8</v>
      </c>
      <c r="B1379" s="12">
        <v>39114</v>
      </c>
      <c r="C1379">
        <v>57.16</v>
      </c>
      <c r="D1379">
        <v>56.72</v>
      </c>
      <c r="E1379">
        <v>58.37</v>
      </c>
      <c r="F1379">
        <v>56.63</v>
      </c>
      <c r="G1379">
        <v>102.077</v>
      </c>
      <c r="I1379" s="8" t="s">
        <v>1232</v>
      </c>
      <c r="J1379" s="9">
        <v>1.302</v>
      </c>
      <c r="K1379" s="9">
        <v>9.3605</v>
      </c>
      <c r="L1379">
        <f t="shared" si="180"/>
        <v>7.1893241167434709</v>
      </c>
      <c r="M1379" s="6">
        <f t="shared" si="181"/>
        <v>407.77846390168969</v>
      </c>
      <c r="N1379" s="6">
        <f t="shared" si="182"/>
        <v>30</v>
      </c>
      <c r="O1379" s="6">
        <f t="shared" si="183"/>
        <v>-12.609747100571099</v>
      </c>
      <c r="P1379" s="7">
        <f t="shared" si="176"/>
        <v>-2.9995482200863347E-2</v>
      </c>
      <c r="X1379" s="12">
        <f t="shared" si="177"/>
        <v>39114</v>
      </c>
      <c r="Y1379" s="6">
        <f t="shared" si="178"/>
        <v>407.77846390168969</v>
      </c>
      <c r="Z1379" s="13">
        <f t="shared" si="179"/>
        <v>-2.9995482200863347E-2</v>
      </c>
    </row>
    <row r="1380" spans="1:26" ht="15.75" thickBot="1" x14ac:dyDescent="0.3">
      <c r="A1380" t="s">
        <v>8</v>
      </c>
      <c r="B1380" s="12">
        <v>39113</v>
      </c>
      <c r="C1380">
        <v>56.25</v>
      </c>
      <c r="D1380">
        <v>57.4</v>
      </c>
      <c r="E1380">
        <v>57.55</v>
      </c>
      <c r="F1380">
        <v>55.16</v>
      </c>
      <c r="G1380">
        <v>140.11600000000001</v>
      </c>
      <c r="I1380" s="10" t="s">
        <v>1233</v>
      </c>
      <c r="J1380" s="11">
        <v>1.2954000000000001</v>
      </c>
      <c r="K1380" s="11">
        <v>9.4166000000000007</v>
      </c>
      <c r="L1380">
        <f t="shared" si="180"/>
        <v>7.2692604600895478</v>
      </c>
      <c r="M1380" s="6">
        <f t="shared" si="181"/>
        <v>417.25555040914003</v>
      </c>
      <c r="N1380" s="6">
        <f t="shared" si="182"/>
        <v>33</v>
      </c>
      <c r="O1380" s="6">
        <f t="shared" si="183"/>
        <v>-8.4594564245729771</v>
      </c>
      <c r="P1380" s="7">
        <f t="shared" si="176"/>
        <v>-1.9871172706573847E-2</v>
      </c>
      <c r="X1380" s="12">
        <f t="shared" si="177"/>
        <v>39113</v>
      </c>
      <c r="Y1380" s="6">
        <f t="shared" si="178"/>
        <v>417.25555040914003</v>
      </c>
      <c r="Z1380" s="13">
        <f t="shared" si="179"/>
        <v>-1.9871172706573847E-2</v>
      </c>
    </row>
    <row r="1381" spans="1:26" ht="15.75" thickBot="1" x14ac:dyDescent="0.3">
      <c r="A1381" t="s">
        <v>8</v>
      </c>
      <c r="B1381" s="12">
        <v>39112</v>
      </c>
      <c r="C1381">
        <v>53.79</v>
      </c>
      <c r="D1381">
        <v>56.39</v>
      </c>
      <c r="E1381">
        <v>56.48</v>
      </c>
      <c r="F1381">
        <v>53.67</v>
      </c>
      <c r="G1381">
        <v>114.652</v>
      </c>
      <c r="I1381" s="8" t="s">
        <v>1234</v>
      </c>
      <c r="J1381" s="9">
        <v>1.2971999999999999</v>
      </c>
      <c r="K1381" s="9">
        <v>9.5150000000000006</v>
      </c>
      <c r="L1381">
        <f t="shared" si="180"/>
        <v>7.3350292938637072</v>
      </c>
      <c r="M1381" s="6">
        <f t="shared" si="181"/>
        <v>413.62230188097448</v>
      </c>
      <c r="N1381" s="6">
        <f t="shared" si="182"/>
        <v>33</v>
      </c>
      <c r="O1381" s="6">
        <f t="shared" si="183"/>
        <v>-12.813232925068235</v>
      </c>
      <c r="P1381" s="7">
        <f t="shared" si="176"/>
        <v>-3.0047291745740948E-2</v>
      </c>
      <c r="X1381" s="12">
        <f t="shared" si="177"/>
        <v>39112</v>
      </c>
      <c r="Y1381" s="6">
        <f t="shared" si="178"/>
        <v>413.62230188097448</v>
      </c>
      <c r="Z1381" s="13">
        <f t="shared" si="179"/>
        <v>-3.0047291745740948E-2</v>
      </c>
    </row>
    <row r="1382" spans="1:26" ht="15.75" thickBot="1" x14ac:dyDescent="0.3">
      <c r="A1382" t="s">
        <v>8</v>
      </c>
      <c r="B1382" s="12">
        <v>39111</v>
      </c>
      <c r="C1382">
        <v>55.46</v>
      </c>
      <c r="D1382">
        <v>53.68</v>
      </c>
      <c r="E1382">
        <v>55.83</v>
      </c>
      <c r="F1382">
        <v>53.56</v>
      </c>
      <c r="G1382">
        <v>89.975999999999999</v>
      </c>
      <c r="I1382" s="10" t="s">
        <v>1235</v>
      </c>
      <c r="J1382" s="11">
        <v>1.2921</v>
      </c>
      <c r="K1382" s="11">
        <v>9.4758999999999993</v>
      </c>
      <c r="L1382">
        <f t="shared" si="180"/>
        <v>7.3337203002863545</v>
      </c>
      <c r="M1382" s="6">
        <f t="shared" si="181"/>
        <v>393.67410571937148</v>
      </c>
      <c r="N1382" s="6">
        <f t="shared" si="182"/>
        <v>33</v>
      </c>
      <c r="O1382" s="6">
        <f t="shared" si="183"/>
        <v>-30.356820642814057</v>
      </c>
      <c r="P1382" s="7">
        <f t="shared" si="176"/>
        <v>-7.1591053282950429E-2</v>
      </c>
      <c r="X1382" s="12">
        <f t="shared" si="177"/>
        <v>39111</v>
      </c>
      <c r="Y1382" s="6">
        <f t="shared" si="178"/>
        <v>393.67410571937148</v>
      </c>
      <c r="Z1382" s="13">
        <f t="shared" si="179"/>
        <v>-7.1591053282950429E-2</v>
      </c>
    </row>
    <row r="1383" spans="1:26" ht="15.75" thickBot="1" x14ac:dyDescent="0.3">
      <c r="A1383" t="s">
        <v>8</v>
      </c>
      <c r="B1383" s="12">
        <v>39108</v>
      </c>
      <c r="C1383">
        <v>54.32</v>
      </c>
      <c r="D1383">
        <v>55.29</v>
      </c>
      <c r="E1383">
        <v>55.37</v>
      </c>
      <c r="F1383">
        <v>54.16</v>
      </c>
      <c r="G1383">
        <v>75.563000000000002</v>
      </c>
      <c r="I1383" s="8" t="s">
        <v>1236</v>
      </c>
      <c r="J1383" s="9">
        <v>1.2901</v>
      </c>
      <c r="K1383" s="9">
        <v>9.3785000000000007</v>
      </c>
      <c r="L1383">
        <f t="shared" si="180"/>
        <v>7.2695915045345325</v>
      </c>
      <c r="M1383" s="6">
        <f t="shared" si="181"/>
        <v>401.93571428571431</v>
      </c>
      <c r="N1383" s="6">
        <f t="shared" si="182"/>
        <v>31</v>
      </c>
      <c r="O1383" s="6">
        <f t="shared" si="183"/>
        <v>-25.616568317528845</v>
      </c>
      <c r="P1383" s="7">
        <f t="shared" si="176"/>
        <v>-5.9914469784974396E-2</v>
      </c>
      <c r="X1383" s="12">
        <f t="shared" si="177"/>
        <v>39108</v>
      </c>
      <c r="Y1383" s="6">
        <f t="shared" si="178"/>
        <v>401.93571428571431</v>
      </c>
      <c r="Z1383" s="13">
        <f t="shared" si="179"/>
        <v>-5.9914469784974396E-2</v>
      </c>
    </row>
    <row r="1384" spans="1:26" ht="15.75" thickBot="1" x14ac:dyDescent="0.3">
      <c r="A1384" t="s">
        <v>8</v>
      </c>
      <c r="B1384" s="12">
        <v>39107</v>
      </c>
      <c r="C1384">
        <v>55.55</v>
      </c>
      <c r="D1384">
        <v>54.12</v>
      </c>
      <c r="E1384">
        <v>55.88</v>
      </c>
      <c r="F1384">
        <v>54.05</v>
      </c>
      <c r="G1384">
        <v>105.902</v>
      </c>
      <c r="I1384" s="10" t="s">
        <v>1237</v>
      </c>
      <c r="J1384" s="11">
        <v>1.2978000000000001</v>
      </c>
      <c r="K1384" s="11">
        <v>9.3114000000000008</v>
      </c>
      <c r="L1384">
        <f t="shared" si="180"/>
        <v>7.174757281553398</v>
      </c>
      <c r="M1384" s="6">
        <f t="shared" si="181"/>
        <v>388.29786407766989</v>
      </c>
      <c r="N1384" s="6">
        <f t="shared" si="182"/>
        <v>34</v>
      </c>
      <c r="O1384" s="6">
        <f t="shared" si="183"/>
        <v>-47.937119245556346</v>
      </c>
      <c r="P1384" s="7">
        <f t="shared" si="176"/>
        <v>-0.10988829662484351</v>
      </c>
      <c r="X1384" s="12">
        <f t="shared" si="177"/>
        <v>39107</v>
      </c>
      <c r="Y1384" s="6">
        <f t="shared" si="178"/>
        <v>388.29786407766989</v>
      </c>
      <c r="Z1384" s="13">
        <f t="shared" si="179"/>
        <v>-0.10988829662484351</v>
      </c>
    </row>
    <row r="1385" spans="1:26" ht="15.75" thickBot="1" x14ac:dyDescent="0.3">
      <c r="A1385" t="s">
        <v>8</v>
      </c>
      <c r="B1385" s="12">
        <v>39106</v>
      </c>
      <c r="C1385">
        <v>54.9</v>
      </c>
      <c r="D1385">
        <v>55.43</v>
      </c>
      <c r="E1385">
        <v>55.61</v>
      </c>
      <c r="F1385">
        <v>53.88</v>
      </c>
      <c r="G1385">
        <v>110.56399999999999</v>
      </c>
      <c r="I1385" s="8" t="s">
        <v>1238</v>
      </c>
      <c r="J1385" s="9">
        <v>1.3005</v>
      </c>
      <c r="K1385" s="9">
        <v>9.2744</v>
      </c>
      <c r="L1385">
        <f t="shared" si="180"/>
        <v>7.1314109957708576</v>
      </c>
      <c r="M1385" s="6">
        <f t="shared" si="181"/>
        <v>395.29411149557865</v>
      </c>
      <c r="N1385" s="6">
        <f t="shared" si="182"/>
        <v>34</v>
      </c>
      <c r="O1385" s="6">
        <f t="shared" si="183"/>
        <v>-42.087038906606779</v>
      </c>
      <c r="P1385" s="7">
        <f t="shared" si="176"/>
        <v>-9.622508621577873E-2</v>
      </c>
      <c r="X1385" s="12">
        <f t="shared" si="177"/>
        <v>39106</v>
      </c>
      <c r="Y1385" s="6">
        <f t="shared" si="178"/>
        <v>395.29411149557865</v>
      </c>
      <c r="Z1385" s="13">
        <f t="shared" si="179"/>
        <v>-9.622508621577873E-2</v>
      </c>
    </row>
    <row r="1386" spans="1:26" ht="15.75" thickBot="1" x14ac:dyDescent="0.3">
      <c r="A1386" t="s">
        <v>8</v>
      </c>
      <c r="B1386" s="12">
        <v>39105</v>
      </c>
      <c r="C1386">
        <v>52.81</v>
      </c>
      <c r="D1386">
        <v>55.1</v>
      </c>
      <c r="E1386">
        <v>55.18</v>
      </c>
      <c r="F1386">
        <v>52.59</v>
      </c>
      <c r="G1386">
        <v>115.08499999999999</v>
      </c>
      <c r="I1386" s="10" t="s">
        <v>1239</v>
      </c>
      <c r="J1386" s="11">
        <v>1.304</v>
      </c>
      <c r="K1386" s="11">
        <v>9.2682000000000002</v>
      </c>
      <c r="L1386">
        <f t="shared" si="180"/>
        <v>7.1075153374233127</v>
      </c>
      <c r="M1386" s="6">
        <f t="shared" si="181"/>
        <v>391.62409509202456</v>
      </c>
      <c r="N1386" s="6">
        <f t="shared" si="182"/>
        <v>34</v>
      </c>
      <c r="O1386" s="6">
        <f t="shared" si="183"/>
        <v>-51.081686169809814</v>
      </c>
      <c r="P1386" s="7">
        <f t="shared" si="176"/>
        <v>-0.11538517980093421</v>
      </c>
      <c r="X1386" s="12">
        <f t="shared" si="177"/>
        <v>39105</v>
      </c>
      <c r="Y1386" s="6">
        <f t="shared" si="178"/>
        <v>391.62409509202456</v>
      </c>
      <c r="Z1386" s="13">
        <f t="shared" si="179"/>
        <v>-0.11538517980093421</v>
      </c>
    </row>
    <row r="1387" spans="1:26" ht="15.75" thickBot="1" x14ac:dyDescent="0.3">
      <c r="A1387" t="s">
        <v>8</v>
      </c>
      <c r="B1387" s="12">
        <v>39104</v>
      </c>
      <c r="C1387">
        <v>53.75</v>
      </c>
      <c r="D1387">
        <v>52.7</v>
      </c>
      <c r="E1387">
        <v>54.6</v>
      </c>
      <c r="F1387">
        <v>52.18</v>
      </c>
      <c r="G1387">
        <v>111.509</v>
      </c>
      <c r="I1387" s="8" t="s">
        <v>1240</v>
      </c>
      <c r="J1387" s="9">
        <v>1.2936000000000001</v>
      </c>
      <c r="K1387" s="9">
        <v>9.1938999999999993</v>
      </c>
      <c r="L1387">
        <f t="shared" si="180"/>
        <v>7.1072201607915888</v>
      </c>
      <c r="M1387" s="6">
        <f t="shared" si="181"/>
        <v>374.55050247371673</v>
      </c>
      <c r="N1387" s="6">
        <f t="shared" si="182"/>
        <v>34</v>
      </c>
      <c r="O1387" s="6">
        <f t="shared" si="183"/>
        <v>-65.415455878616399</v>
      </c>
      <c r="P1387" s="7">
        <f t="shared" si="176"/>
        <v>-0.14868299384706135</v>
      </c>
      <c r="X1387" s="12">
        <f t="shared" si="177"/>
        <v>39104</v>
      </c>
      <c r="Y1387" s="6">
        <f t="shared" si="178"/>
        <v>374.55050247371673</v>
      </c>
      <c r="Z1387" s="13">
        <f t="shared" si="179"/>
        <v>-0.14868299384706135</v>
      </c>
    </row>
    <row r="1388" spans="1:26" ht="15.75" thickBot="1" x14ac:dyDescent="0.3">
      <c r="A1388" t="s">
        <v>8</v>
      </c>
      <c r="B1388" s="12">
        <v>39101</v>
      </c>
      <c r="C1388">
        <v>51.5</v>
      </c>
      <c r="D1388">
        <v>53.44</v>
      </c>
      <c r="E1388">
        <v>53.55</v>
      </c>
      <c r="F1388">
        <v>51.5</v>
      </c>
      <c r="G1388">
        <v>92.128</v>
      </c>
      <c r="I1388" s="10" t="s">
        <v>1241</v>
      </c>
      <c r="J1388" s="11">
        <v>1.2958000000000001</v>
      </c>
      <c r="K1388" s="11">
        <v>9.27</v>
      </c>
      <c r="L1388">
        <f t="shared" si="180"/>
        <v>7.1538817718783756</v>
      </c>
      <c r="M1388" s="6">
        <f t="shared" si="181"/>
        <v>382.30344188918036</v>
      </c>
      <c r="N1388" s="6">
        <f t="shared" si="182"/>
        <v>32</v>
      </c>
      <c r="O1388" s="6">
        <f t="shared" si="183"/>
        <v>-52.900720768322515</v>
      </c>
      <c r="P1388" s="7">
        <f t="shared" si="176"/>
        <v>-0.12155380234713964</v>
      </c>
      <c r="X1388" s="12">
        <f t="shared" si="177"/>
        <v>39101</v>
      </c>
      <c r="Y1388" s="6">
        <f t="shared" si="178"/>
        <v>382.30344188918036</v>
      </c>
      <c r="Z1388" s="13">
        <f t="shared" si="179"/>
        <v>-0.12155380234713964</v>
      </c>
    </row>
    <row r="1389" spans="1:26" ht="15.75" thickBot="1" x14ac:dyDescent="0.3">
      <c r="A1389" t="s">
        <v>8</v>
      </c>
      <c r="B1389" s="12">
        <v>39100</v>
      </c>
      <c r="C1389">
        <v>53.1</v>
      </c>
      <c r="D1389">
        <v>51.75</v>
      </c>
      <c r="E1389">
        <v>53.35</v>
      </c>
      <c r="F1389">
        <v>50.91</v>
      </c>
      <c r="G1389">
        <v>118.788</v>
      </c>
      <c r="I1389" s="8" t="s">
        <v>1242</v>
      </c>
      <c r="J1389" s="9">
        <v>1.2922</v>
      </c>
      <c r="K1389" s="9">
        <v>9.2553999999999998</v>
      </c>
      <c r="L1389">
        <f t="shared" si="180"/>
        <v>7.1625135427952324</v>
      </c>
      <c r="M1389" s="6">
        <f t="shared" si="181"/>
        <v>370.6600758396533</v>
      </c>
      <c r="N1389" s="6">
        <f t="shared" si="182"/>
        <v>34</v>
      </c>
      <c r="O1389" s="6">
        <f t="shared" si="183"/>
        <v>-76.802484819586823</v>
      </c>
      <c r="P1389" s="7">
        <f t="shared" si="176"/>
        <v>-0.17164002437753637</v>
      </c>
      <c r="X1389" s="12">
        <f t="shared" si="177"/>
        <v>39100</v>
      </c>
      <c r="Y1389" s="6">
        <f t="shared" si="178"/>
        <v>370.6600758396533</v>
      </c>
      <c r="Z1389" s="13">
        <f t="shared" si="179"/>
        <v>-0.17164002437753637</v>
      </c>
    </row>
    <row r="1390" spans="1:26" ht="15.75" thickBot="1" x14ac:dyDescent="0.3">
      <c r="A1390" t="s">
        <v>8</v>
      </c>
      <c r="B1390" s="12">
        <v>39099</v>
      </c>
      <c r="C1390">
        <v>51.78</v>
      </c>
      <c r="D1390">
        <v>52.78</v>
      </c>
      <c r="E1390">
        <v>53.03</v>
      </c>
      <c r="F1390">
        <v>50.75</v>
      </c>
      <c r="G1390">
        <v>111.429</v>
      </c>
      <c r="I1390" s="10" t="s">
        <v>1243</v>
      </c>
      <c r="J1390" s="11">
        <v>1.2908999999999999</v>
      </c>
      <c r="K1390" s="11">
        <v>9.3510000000000009</v>
      </c>
      <c r="L1390">
        <f t="shared" si="180"/>
        <v>7.2437834069254023</v>
      </c>
      <c r="M1390" s="6">
        <f t="shared" si="181"/>
        <v>382.32688821752276</v>
      </c>
      <c r="N1390" s="6">
        <f t="shared" si="182"/>
        <v>34</v>
      </c>
      <c r="O1390" s="6">
        <f t="shared" si="183"/>
        <v>-53.73742955082173</v>
      </c>
      <c r="P1390" s="7">
        <f t="shared" si="176"/>
        <v>-0.12323280617371975</v>
      </c>
      <c r="X1390" s="12">
        <f t="shared" si="177"/>
        <v>39099</v>
      </c>
      <c r="Y1390" s="6">
        <f t="shared" si="178"/>
        <v>382.32688821752276</v>
      </c>
      <c r="Z1390" s="13">
        <f t="shared" si="179"/>
        <v>-0.12323280617371975</v>
      </c>
    </row>
    <row r="1391" spans="1:26" ht="15.75" thickBot="1" x14ac:dyDescent="0.3">
      <c r="A1391" t="s">
        <v>8</v>
      </c>
      <c r="B1391" s="12">
        <v>39098</v>
      </c>
      <c r="C1391">
        <v>53</v>
      </c>
      <c r="D1391">
        <v>52.26</v>
      </c>
      <c r="E1391">
        <v>53.63</v>
      </c>
      <c r="F1391">
        <v>52.04</v>
      </c>
      <c r="G1391">
        <v>17.366</v>
      </c>
      <c r="I1391" s="8" t="s">
        <v>1244</v>
      </c>
      <c r="J1391" s="9">
        <v>1.2952999999999999</v>
      </c>
      <c r="K1391" s="9">
        <v>9.3670000000000009</v>
      </c>
      <c r="L1391">
        <f t="shared" si="180"/>
        <v>7.2315293754342633</v>
      </c>
      <c r="M1391" s="6">
        <f t="shared" si="181"/>
        <v>377.91972516019456</v>
      </c>
      <c r="N1391" s="6">
        <f t="shared" si="182"/>
        <v>34</v>
      </c>
      <c r="O1391" s="6">
        <f t="shared" si="183"/>
        <v>-50.349999679609425</v>
      </c>
      <c r="P1391" s="7">
        <f t="shared" si="176"/>
        <v>-0.11756609622228853</v>
      </c>
      <c r="X1391" s="12">
        <f t="shared" si="177"/>
        <v>39098</v>
      </c>
      <c r="Y1391" s="6">
        <f t="shared" si="178"/>
        <v>377.91972516019456</v>
      </c>
      <c r="Z1391" s="13">
        <f t="shared" si="179"/>
        <v>-0.11756609622228853</v>
      </c>
    </row>
    <row r="1392" spans="1:26" ht="15.75" thickBot="1" x14ac:dyDescent="0.3">
      <c r="A1392" t="s">
        <v>8</v>
      </c>
      <c r="B1392" s="12">
        <v>39097</v>
      </c>
      <c r="C1392">
        <v>53.09</v>
      </c>
      <c r="D1392">
        <v>53.12</v>
      </c>
      <c r="E1392">
        <v>53.62</v>
      </c>
      <c r="F1392">
        <v>52.65</v>
      </c>
      <c r="G1392">
        <v>33.033999999999999</v>
      </c>
      <c r="I1392" s="10" t="s">
        <v>1245</v>
      </c>
      <c r="J1392" s="11">
        <v>1.2941</v>
      </c>
      <c r="K1392" s="11">
        <v>9.3305000000000007</v>
      </c>
      <c r="L1392">
        <f t="shared" si="180"/>
        <v>7.2100301367745931</v>
      </c>
      <c r="M1392" s="6">
        <f t="shared" si="181"/>
        <v>382.99680086546635</v>
      </c>
      <c r="N1392" s="6">
        <f t="shared" si="182"/>
        <v>34</v>
      </c>
      <c r="O1392" s="6">
        <f t="shared" si="183"/>
        <v>-47.383072284639411</v>
      </c>
      <c r="P1392" s="7">
        <f t="shared" si="176"/>
        <v>-0.11009592976043603</v>
      </c>
      <c r="X1392" s="12">
        <f t="shared" si="177"/>
        <v>39097</v>
      </c>
      <c r="Y1392" s="6">
        <f t="shared" si="178"/>
        <v>382.99680086546635</v>
      </c>
      <c r="Z1392" s="13">
        <f t="shared" si="179"/>
        <v>-0.11009592976043603</v>
      </c>
    </row>
    <row r="1393" spans="1:26" ht="15.75" thickBot="1" x14ac:dyDescent="0.3">
      <c r="A1393" t="s">
        <v>8</v>
      </c>
      <c r="B1393" s="12">
        <v>39094</v>
      </c>
      <c r="C1393">
        <v>52.15</v>
      </c>
      <c r="D1393">
        <v>52.95</v>
      </c>
      <c r="E1393">
        <v>53.11</v>
      </c>
      <c r="F1393">
        <v>51.76</v>
      </c>
      <c r="G1393">
        <v>69.001999999999995</v>
      </c>
      <c r="I1393" s="8" t="s">
        <v>1246</v>
      </c>
      <c r="J1393" s="9">
        <v>1.2892999999999999</v>
      </c>
      <c r="K1393" s="9">
        <v>9.3537999999999997</v>
      </c>
      <c r="L1393">
        <f t="shared" si="180"/>
        <v>7.2549445435507645</v>
      </c>
      <c r="M1393" s="6">
        <f t="shared" si="181"/>
        <v>384.14931358101302</v>
      </c>
      <c r="N1393" s="6">
        <f t="shared" si="182"/>
        <v>32</v>
      </c>
      <c r="O1393" s="6">
        <f t="shared" si="183"/>
        <v>-53.846084461029989</v>
      </c>
      <c r="P1393" s="7">
        <f t="shared" si="176"/>
        <v>-0.12293755756735444</v>
      </c>
      <c r="X1393" s="12">
        <f t="shared" si="177"/>
        <v>39094</v>
      </c>
      <c r="Y1393" s="6">
        <f t="shared" si="178"/>
        <v>384.14931358101302</v>
      </c>
      <c r="Z1393" s="13">
        <f t="shared" si="179"/>
        <v>-0.12293755756735444</v>
      </c>
    </row>
    <row r="1394" spans="1:26" ht="15.75" thickBot="1" x14ac:dyDescent="0.3">
      <c r="A1394" t="s">
        <v>8</v>
      </c>
      <c r="B1394" s="12">
        <v>39093</v>
      </c>
      <c r="C1394">
        <v>53.03</v>
      </c>
      <c r="D1394">
        <v>51.7</v>
      </c>
      <c r="E1394">
        <v>54.42</v>
      </c>
      <c r="F1394">
        <v>51.65</v>
      </c>
      <c r="G1394">
        <v>89.498999999999995</v>
      </c>
      <c r="I1394" s="10" t="s">
        <v>1247</v>
      </c>
      <c r="J1394" s="11">
        <v>1.2984</v>
      </c>
      <c r="K1394" s="11">
        <v>9.4487000000000005</v>
      </c>
      <c r="L1394">
        <f t="shared" si="180"/>
        <v>7.2771873074553302</v>
      </c>
      <c r="M1394" s="6">
        <f t="shared" si="181"/>
        <v>376.23058379544057</v>
      </c>
      <c r="N1394" s="6">
        <f t="shared" si="182"/>
        <v>34</v>
      </c>
      <c r="O1394" s="6">
        <f t="shared" si="183"/>
        <v>-64.458946183468868</v>
      </c>
      <c r="P1394" s="7">
        <f t="shared" si="176"/>
        <v>-0.14626838578750384</v>
      </c>
      <c r="X1394" s="12">
        <f t="shared" si="177"/>
        <v>39093</v>
      </c>
      <c r="Y1394" s="6">
        <f t="shared" si="178"/>
        <v>376.23058379544057</v>
      </c>
      <c r="Z1394" s="13">
        <f t="shared" si="179"/>
        <v>-0.14626838578750384</v>
      </c>
    </row>
    <row r="1395" spans="1:26" ht="15.75" thickBot="1" x14ac:dyDescent="0.3">
      <c r="A1395" t="s">
        <v>8</v>
      </c>
      <c r="B1395" s="12">
        <v>39092</v>
      </c>
      <c r="C1395">
        <v>55.18</v>
      </c>
      <c r="D1395">
        <v>53.69</v>
      </c>
      <c r="E1395">
        <v>55.31</v>
      </c>
      <c r="F1395">
        <v>53.09</v>
      </c>
      <c r="G1395">
        <v>102.02500000000001</v>
      </c>
      <c r="I1395" s="8" t="s">
        <v>1248</v>
      </c>
      <c r="J1395" s="9">
        <v>1.2988</v>
      </c>
      <c r="K1395" s="9">
        <v>9.5763999999999996</v>
      </c>
      <c r="L1395">
        <f t="shared" si="180"/>
        <v>7.3732676316599939</v>
      </c>
      <c r="M1395" s="6">
        <f t="shared" si="181"/>
        <v>395.87073914382506</v>
      </c>
      <c r="N1395" s="6">
        <f t="shared" si="182"/>
        <v>34</v>
      </c>
      <c r="O1395" s="6">
        <f t="shared" si="183"/>
        <v>-45.511978762469596</v>
      </c>
      <c r="P1395" s="7">
        <f t="shared" si="176"/>
        <v>-0.10311228083046914</v>
      </c>
      <c r="X1395" s="12">
        <f t="shared" si="177"/>
        <v>39092</v>
      </c>
      <c r="Y1395" s="6">
        <f t="shared" si="178"/>
        <v>395.87073914382506</v>
      </c>
      <c r="Z1395" s="13">
        <f t="shared" si="179"/>
        <v>-0.10311228083046914</v>
      </c>
    </row>
    <row r="1396" spans="1:26" ht="15.75" thickBot="1" x14ac:dyDescent="0.3">
      <c r="A1396" t="s">
        <v>8</v>
      </c>
      <c r="B1396" s="12">
        <v>39091</v>
      </c>
      <c r="C1396">
        <v>55.6</v>
      </c>
      <c r="D1396">
        <v>55.18</v>
      </c>
      <c r="E1396">
        <v>55.63</v>
      </c>
      <c r="F1396">
        <v>53.64</v>
      </c>
      <c r="G1396">
        <v>111.38500000000001</v>
      </c>
      <c r="I1396" s="10" t="s">
        <v>1249</v>
      </c>
      <c r="J1396" s="11">
        <v>1.3018000000000001</v>
      </c>
      <c r="K1396" s="11">
        <v>9.3849999999999998</v>
      </c>
      <c r="L1396">
        <f t="shared" si="180"/>
        <v>7.2092487325241965</v>
      </c>
      <c r="M1396" s="6">
        <f t="shared" si="181"/>
        <v>397.80634506068515</v>
      </c>
      <c r="N1396" s="6">
        <f t="shared" si="182"/>
        <v>34</v>
      </c>
      <c r="O1396" s="6">
        <f t="shared" si="183"/>
        <v>-51.005552634056471</v>
      </c>
      <c r="P1396" s="7">
        <f t="shared" si="176"/>
        <v>-0.11364572306580825</v>
      </c>
      <c r="X1396" s="12">
        <f t="shared" si="177"/>
        <v>39091</v>
      </c>
      <c r="Y1396" s="6">
        <f t="shared" si="178"/>
        <v>397.80634506068515</v>
      </c>
      <c r="Z1396" s="13">
        <f t="shared" si="179"/>
        <v>-0.11364572306580825</v>
      </c>
    </row>
    <row r="1397" spans="1:26" ht="15.75" thickBot="1" x14ac:dyDescent="0.3">
      <c r="A1397" t="s">
        <v>8</v>
      </c>
      <c r="B1397" s="12">
        <v>39090</v>
      </c>
      <c r="C1397">
        <v>55.86</v>
      </c>
      <c r="D1397">
        <v>55.6</v>
      </c>
      <c r="E1397">
        <v>57.19</v>
      </c>
      <c r="F1397">
        <v>54.41</v>
      </c>
      <c r="G1397">
        <v>118.932</v>
      </c>
      <c r="I1397" s="8" t="s">
        <v>1250</v>
      </c>
      <c r="J1397" s="9">
        <v>1.3006</v>
      </c>
      <c r="K1397" s="9">
        <v>9.42</v>
      </c>
      <c r="L1397">
        <f t="shared" si="180"/>
        <v>7.2428110103029368</v>
      </c>
      <c r="M1397" s="6">
        <f t="shared" si="181"/>
        <v>402.70029217284332</v>
      </c>
      <c r="N1397" s="6">
        <f t="shared" si="182"/>
        <v>34</v>
      </c>
      <c r="O1397" s="6">
        <f t="shared" si="183"/>
        <v>-49.341145078675652</v>
      </c>
      <c r="P1397" s="7">
        <f t="shared" si="176"/>
        <v>-0.10915181886571584</v>
      </c>
      <c r="X1397" s="12">
        <f t="shared" si="177"/>
        <v>39090</v>
      </c>
      <c r="Y1397" s="6">
        <f t="shared" si="178"/>
        <v>402.70029217284332</v>
      </c>
      <c r="Z1397" s="13">
        <f t="shared" si="179"/>
        <v>-0.10915181886571584</v>
      </c>
    </row>
    <row r="1398" spans="1:26" ht="15.75" thickBot="1" x14ac:dyDescent="0.3">
      <c r="A1398" t="s">
        <v>8</v>
      </c>
      <c r="B1398" s="12">
        <v>39087</v>
      </c>
      <c r="C1398">
        <v>54.97</v>
      </c>
      <c r="D1398">
        <v>55.64</v>
      </c>
      <c r="E1398">
        <v>55.76</v>
      </c>
      <c r="F1398">
        <v>54.5</v>
      </c>
      <c r="G1398">
        <v>100.29600000000001</v>
      </c>
      <c r="I1398" s="10" t="s">
        <v>1251</v>
      </c>
      <c r="J1398" s="11">
        <v>1.3084</v>
      </c>
      <c r="K1398" s="11">
        <v>9.3518000000000008</v>
      </c>
      <c r="L1398">
        <f t="shared" si="180"/>
        <v>7.1475084072149198</v>
      </c>
      <c r="M1398" s="6">
        <f t="shared" si="181"/>
        <v>397.68736777743811</v>
      </c>
      <c r="N1398" s="6">
        <f t="shared" si="182"/>
        <v>32</v>
      </c>
      <c r="O1398" s="6">
        <f t="shared" si="183"/>
        <v>-56.879511777750167</v>
      </c>
      <c r="P1398" s="7">
        <f t="shared" si="176"/>
        <v>-0.12512902795163833</v>
      </c>
      <c r="X1398" s="12">
        <f t="shared" si="177"/>
        <v>39087</v>
      </c>
      <c r="Y1398" s="6">
        <f t="shared" si="178"/>
        <v>397.68736777743811</v>
      </c>
      <c r="Z1398" s="13">
        <f t="shared" si="179"/>
        <v>-0.12512902795163833</v>
      </c>
    </row>
    <row r="1399" spans="1:26" ht="15.75" thickBot="1" x14ac:dyDescent="0.3">
      <c r="A1399" t="s">
        <v>8</v>
      </c>
      <c r="B1399" s="12">
        <v>39086</v>
      </c>
      <c r="C1399">
        <v>58.19</v>
      </c>
      <c r="D1399">
        <v>55.11</v>
      </c>
      <c r="E1399">
        <v>58.41</v>
      </c>
      <c r="F1399">
        <v>54.76</v>
      </c>
      <c r="G1399">
        <v>127.496</v>
      </c>
      <c r="I1399" s="8" t="s">
        <v>1252</v>
      </c>
      <c r="J1399" s="9">
        <v>1.3106</v>
      </c>
      <c r="K1399" s="9">
        <v>9.2243999999999993</v>
      </c>
      <c r="L1399">
        <f t="shared" si="180"/>
        <v>7.0383030672974209</v>
      </c>
      <c r="M1399" s="6">
        <f t="shared" si="181"/>
        <v>387.88088203876089</v>
      </c>
      <c r="N1399" s="6">
        <f t="shared" si="182"/>
        <v>34</v>
      </c>
      <c r="O1399" s="6">
        <f t="shared" si="183"/>
        <v>-73.719821676128845</v>
      </c>
      <c r="P1399" s="7">
        <f t="shared" si="176"/>
        <v>-0.15970474282825683</v>
      </c>
      <c r="X1399" s="12">
        <f t="shared" si="177"/>
        <v>39086</v>
      </c>
      <c r="Y1399" s="6">
        <f t="shared" si="178"/>
        <v>387.88088203876089</v>
      </c>
      <c r="Z1399" s="13">
        <f t="shared" si="179"/>
        <v>-0.15970474282825683</v>
      </c>
    </row>
    <row r="1400" spans="1:26" ht="15.75" thickBot="1" x14ac:dyDescent="0.3">
      <c r="A1400" t="s">
        <v>8</v>
      </c>
      <c r="B1400" s="12">
        <v>39085</v>
      </c>
      <c r="C1400">
        <v>60.68</v>
      </c>
      <c r="D1400">
        <v>57.96</v>
      </c>
      <c r="E1400">
        <v>60.68</v>
      </c>
      <c r="F1400">
        <v>57.42</v>
      </c>
      <c r="G1400">
        <v>107.48699999999999</v>
      </c>
      <c r="I1400" s="10" t="s">
        <v>1253</v>
      </c>
      <c r="J1400" s="11">
        <v>1.3230999999999999</v>
      </c>
      <c r="K1400" s="11">
        <v>9.17</v>
      </c>
      <c r="L1400">
        <f t="shared" si="180"/>
        <v>6.9306930693069306</v>
      </c>
      <c r="M1400" s="6">
        <f t="shared" si="181"/>
        <v>401.70297029702971</v>
      </c>
      <c r="N1400" s="6">
        <f t="shared" si="182"/>
        <v>34</v>
      </c>
      <c r="O1400" s="6">
        <f t="shared" si="183"/>
        <v>-63.10616152115216</v>
      </c>
      <c r="P1400" s="7">
        <f t="shared" si="176"/>
        <v>-0.1357679038583029</v>
      </c>
      <c r="X1400" s="12">
        <f t="shared" si="177"/>
        <v>39085</v>
      </c>
      <c r="Y1400" s="6">
        <f t="shared" si="178"/>
        <v>401.70297029702971</v>
      </c>
      <c r="Z1400" s="13">
        <f t="shared" si="179"/>
        <v>-0.1357679038583029</v>
      </c>
    </row>
    <row r="1401" spans="1:26" ht="15.75" thickBot="1" x14ac:dyDescent="0.3">
      <c r="A1401" t="s">
        <v>8</v>
      </c>
      <c r="B1401" s="12">
        <v>39084</v>
      </c>
      <c r="C1401">
        <v>60.88</v>
      </c>
      <c r="D1401">
        <v>60.44</v>
      </c>
      <c r="E1401">
        <v>61.64</v>
      </c>
      <c r="F1401">
        <v>60.15</v>
      </c>
      <c r="G1401">
        <v>49.875999999999998</v>
      </c>
      <c r="I1401" s="8" t="s">
        <v>1254</v>
      </c>
      <c r="J1401" s="9">
        <v>1.327</v>
      </c>
      <c r="K1401" s="9">
        <v>9.2299000000000007</v>
      </c>
      <c r="L1401">
        <f t="shared" si="180"/>
        <v>6.9554634513941229</v>
      </c>
      <c r="M1401" s="6">
        <f t="shared" si="181"/>
        <v>420.38821100226079</v>
      </c>
      <c r="N1401" s="6">
        <f t="shared" si="182"/>
        <v>34</v>
      </c>
      <c r="O1401" s="6">
        <f t="shared" si="183"/>
        <v>-29.207844329501711</v>
      </c>
      <c r="P1401" s="7">
        <f t="shared" si="176"/>
        <v>-6.4964636551245722E-2</v>
      </c>
      <c r="X1401" s="12">
        <f t="shared" si="177"/>
        <v>39084</v>
      </c>
      <c r="Y1401" s="6">
        <f t="shared" si="178"/>
        <v>420.38821100226079</v>
      </c>
      <c r="Z1401" s="13">
        <f t="shared" si="179"/>
        <v>-6.4964636551245722E-2</v>
      </c>
    </row>
    <row r="1402" spans="1:26" ht="15.75" thickBot="1" x14ac:dyDescent="0.3">
      <c r="A1402" t="s">
        <v>8</v>
      </c>
      <c r="B1402" s="12">
        <v>39080</v>
      </c>
      <c r="C1402">
        <v>60.52</v>
      </c>
      <c r="D1402">
        <v>60.86</v>
      </c>
      <c r="E1402">
        <v>61.13</v>
      </c>
      <c r="F1402">
        <v>60.04</v>
      </c>
      <c r="G1402">
        <v>54.914000000000001</v>
      </c>
      <c r="I1402" s="10" t="s">
        <v>1255</v>
      </c>
      <c r="J1402" s="11">
        <v>1.3169999999999999</v>
      </c>
      <c r="K1402" s="11">
        <v>9.2124000000000006</v>
      </c>
      <c r="L1402">
        <f t="shared" si="180"/>
        <v>6.9949886104783605</v>
      </c>
      <c r="M1402" s="6">
        <f t="shared" si="181"/>
        <v>425.71500683371301</v>
      </c>
      <c r="N1402" s="6">
        <f t="shared" si="182"/>
        <v>31</v>
      </c>
      <c r="O1402" s="6">
        <f t="shared" si="183"/>
        <v>-14.306070218085893</v>
      </c>
      <c r="P1402" s="7">
        <f t="shared" si="176"/>
        <v>-3.2512238536250376E-2</v>
      </c>
      <c r="X1402" s="12">
        <f t="shared" si="177"/>
        <v>39080</v>
      </c>
      <c r="Y1402" s="6">
        <f t="shared" si="178"/>
        <v>425.71500683371301</v>
      </c>
      <c r="Z1402" s="13">
        <f t="shared" si="179"/>
        <v>-3.2512238536250376E-2</v>
      </c>
    </row>
    <row r="1403" spans="1:26" ht="15.75" thickBot="1" x14ac:dyDescent="0.3">
      <c r="A1403" t="s">
        <v>8</v>
      </c>
      <c r="B1403" s="12">
        <v>39079</v>
      </c>
      <c r="C1403">
        <v>60.56</v>
      </c>
      <c r="D1403">
        <v>60.67</v>
      </c>
      <c r="E1403">
        <v>60.96</v>
      </c>
      <c r="F1403">
        <v>60.21</v>
      </c>
      <c r="G1403">
        <v>43.085999999999999</v>
      </c>
      <c r="I1403" s="8" t="s">
        <v>1256</v>
      </c>
      <c r="J1403" s="9">
        <v>1.3172999999999999</v>
      </c>
      <c r="K1403" s="9">
        <v>9.2590000000000003</v>
      </c>
      <c r="L1403">
        <f t="shared" si="180"/>
        <v>7.0287709709253781</v>
      </c>
      <c r="M1403" s="6">
        <f t="shared" si="181"/>
        <v>426.43553480604271</v>
      </c>
      <c r="N1403" s="6">
        <f t="shared" si="182"/>
        <v>31</v>
      </c>
      <c r="O1403" s="6">
        <f t="shared" si="183"/>
        <v>-2.0229523069663173</v>
      </c>
      <c r="P1403" s="7">
        <f t="shared" si="176"/>
        <v>-4.7214662979303971E-3</v>
      </c>
      <c r="X1403" s="12">
        <f t="shared" si="177"/>
        <v>39079</v>
      </c>
      <c r="Y1403" s="6">
        <f t="shared" si="178"/>
        <v>426.43553480604271</v>
      </c>
      <c r="Z1403" s="13">
        <f t="shared" si="179"/>
        <v>-4.7214662979303971E-3</v>
      </c>
    </row>
    <row r="1404" spans="1:26" ht="15.75" thickBot="1" x14ac:dyDescent="0.3">
      <c r="A1404" t="s">
        <v>8</v>
      </c>
      <c r="B1404" s="12">
        <v>39078</v>
      </c>
      <c r="C1404">
        <v>61.15</v>
      </c>
      <c r="D1404">
        <v>60.52</v>
      </c>
      <c r="E1404">
        <v>61.59</v>
      </c>
      <c r="F1404">
        <v>60.39</v>
      </c>
      <c r="G1404">
        <v>46.716999999999999</v>
      </c>
      <c r="I1404" s="10" t="s">
        <v>1257</v>
      </c>
      <c r="J1404" s="11">
        <v>1.3159000000000001</v>
      </c>
      <c r="K1404" s="11">
        <v>9.2197999999999993</v>
      </c>
      <c r="L1404">
        <f t="shared" si="180"/>
        <v>7.006459457405577</v>
      </c>
      <c r="M1404" s="6">
        <f t="shared" si="181"/>
        <v>424.03092636218554</v>
      </c>
      <c r="N1404" s="6">
        <f t="shared" si="182"/>
        <v>33</v>
      </c>
      <c r="O1404" s="6">
        <f t="shared" si="183"/>
        <v>-8.916743770862297</v>
      </c>
      <c r="P1404" s="7">
        <f t="shared" si="176"/>
        <v>-2.0595430778325055E-2</v>
      </c>
      <c r="X1404" s="12">
        <f t="shared" si="177"/>
        <v>39078</v>
      </c>
      <c r="Y1404" s="6">
        <f t="shared" si="178"/>
        <v>424.03092636218554</v>
      </c>
      <c r="Z1404" s="13">
        <f t="shared" si="179"/>
        <v>-2.0595430778325055E-2</v>
      </c>
    </row>
    <row r="1405" spans="1:26" ht="15.75" thickBot="1" x14ac:dyDescent="0.3">
      <c r="A1405" t="s">
        <v>8</v>
      </c>
      <c r="B1405" s="12">
        <v>39077</v>
      </c>
      <c r="C1405">
        <v>62.54</v>
      </c>
      <c r="D1405">
        <v>61.1</v>
      </c>
      <c r="E1405">
        <v>63.3</v>
      </c>
      <c r="F1405">
        <v>60.66</v>
      </c>
      <c r="G1405">
        <v>32.905999999999999</v>
      </c>
      <c r="K1405">
        <f>K1406+(K1404-K1406)/2</f>
        <v>9.2196499999999997</v>
      </c>
      <c r="L1405">
        <f>L1406+(L1404-L1406)/2</f>
        <v>6.9975823666651902</v>
      </c>
      <c r="M1405" s="6">
        <f t="shared" si="181"/>
        <v>427.55228260324316</v>
      </c>
      <c r="N1405" s="6">
        <f t="shared" si="182"/>
        <v>33</v>
      </c>
      <c r="O1405" s="6">
        <f t="shared" si="183"/>
        <v>1.2018232501974921</v>
      </c>
      <c r="P1405" s="7">
        <f t="shared" si="176"/>
        <v>2.818862332225858E-3</v>
      </c>
      <c r="X1405" s="12">
        <f t="shared" si="177"/>
        <v>39077</v>
      </c>
      <c r="Y1405" s="6">
        <f t="shared" si="178"/>
        <v>427.55228260324316</v>
      </c>
      <c r="Z1405" s="13">
        <f t="shared" si="179"/>
        <v>2.818862332225858E-3</v>
      </c>
    </row>
    <row r="1406" spans="1:26" ht="15.75" thickBot="1" x14ac:dyDescent="0.3">
      <c r="A1406" t="s">
        <v>8</v>
      </c>
      <c r="B1406" s="12">
        <v>39073</v>
      </c>
      <c r="C1406">
        <v>62.36</v>
      </c>
      <c r="D1406">
        <v>62.42</v>
      </c>
      <c r="E1406">
        <v>63.03</v>
      </c>
      <c r="F1406">
        <v>62.06</v>
      </c>
      <c r="G1406">
        <v>37.286000000000001</v>
      </c>
      <c r="I1406" s="8" t="s">
        <v>1258</v>
      </c>
      <c r="J1406" s="9">
        <v>1.3191999999999999</v>
      </c>
      <c r="K1406" s="9">
        <v>9.2195</v>
      </c>
      <c r="L1406">
        <f t="shared" si="180"/>
        <v>6.9887052759248034</v>
      </c>
      <c r="M1406" s="6">
        <f t="shared" si="181"/>
        <v>436.23498332322623</v>
      </c>
      <c r="N1406" s="6">
        <f t="shared" si="182"/>
        <v>30</v>
      </c>
      <c r="O1406" s="6">
        <f t="shared" si="183"/>
        <v>9.0251330981757292</v>
      </c>
      <c r="P1406" s="7">
        <f t="shared" si="176"/>
        <v>2.1125760778739924E-2</v>
      </c>
      <c r="X1406" s="12">
        <f t="shared" si="177"/>
        <v>39073</v>
      </c>
      <c r="Y1406" s="6">
        <f t="shared" si="178"/>
        <v>436.23498332322623</v>
      </c>
      <c r="Z1406" s="13">
        <f t="shared" si="179"/>
        <v>2.1125760778739924E-2</v>
      </c>
    </row>
    <row r="1407" spans="1:26" ht="15.75" thickBot="1" x14ac:dyDescent="0.3">
      <c r="A1407" t="s">
        <v>8</v>
      </c>
      <c r="B1407" s="12">
        <v>39072</v>
      </c>
      <c r="C1407">
        <v>63</v>
      </c>
      <c r="D1407">
        <v>62.46</v>
      </c>
      <c r="E1407">
        <v>63.13</v>
      </c>
      <c r="F1407">
        <v>61.95</v>
      </c>
      <c r="G1407">
        <v>59.980460000000001</v>
      </c>
      <c r="I1407" s="10" t="s">
        <v>1259</v>
      </c>
      <c r="J1407" s="11">
        <v>1.3178000000000001</v>
      </c>
      <c r="K1407" s="11">
        <v>9.2279999999999998</v>
      </c>
      <c r="L1407">
        <f t="shared" si="180"/>
        <v>7.0025800576718771</v>
      </c>
      <c r="M1407" s="6">
        <f t="shared" si="181"/>
        <v>437.38115040218543</v>
      </c>
      <c r="N1407" s="6">
        <f t="shared" si="182"/>
        <v>30</v>
      </c>
      <c r="O1407" s="6">
        <f t="shared" si="183"/>
        <v>1.6249322033404496</v>
      </c>
      <c r="P1407" s="7">
        <f t="shared" si="176"/>
        <v>3.7289937251083769E-3</v>
      </c>
      <c r="X1407" s="12">
        <f t="shared" si="177"/>
        <v>39072</v>
      </c>
      <c r="Y1407" s="6">
        <f t="shared" si="178"/>
        <v>437.38115040218543</v>
      </c>
      <c r="Z1407" s="13">
        <f t="shared" si="179"/>
        <v>3.7289937251083769E-3</v>
      </c>
    </row>
    <row r="1408" spans="1:26" ht="15.75" thickBot="1" x14ac:dyDescent="0.3">
      <c r="A1408" t="s">
        <v>8</v>
      </c>
      <c r="B1408" s="12">
        <v>39071</v>
      </c>
      <c r="C1408">
        <v>62.71</v>
      </c>
      <c r="D1408">
        <v>63.23</v>
      </c>
      <c r="E1408">
        <v>63.59</v>
      </c>
      <c r="F1408">
        <v>62.55</v>
      </c>
      <c r="G1408">
        <v>84.747</v>
      </c>
      <c r="I1408" s="8" t="s">
        <v>1260</v>
      </c>
      <c r="J1408" s="9">
        <v>1.3203</v>
      </c>
      <c r="K1408" s="9">
        <v>9.2440999999999995</v>
      </c>
      <c r="L1408">
        <f t="shared" si="180"/>
        <v>7.0015148072407785</v>
      </c>
      <c r="M1408" s="6">
        <f t="shared" si="181"/>
        <v>442.70578126183437</v>
      </c>
      <c r="N1408" s="6">
        <f t="shared" si="182"/>
        <v>30</v>
      </c>
      <c r="O1408" s="6">
        <f t="shared" si="183"/>
        <v>13.007475833908245</v>
      </c>
      <c r="P1408" s="7">
        <f t="shared" si="176"/>
        <v>3.0271182524107036E-2</v>
      </c>
      <c r="X1408" s="12">
        <f t="shared" si="177"/>
        <v>39071</v>
      </c>
      <c r="Y1408" s="6">
        <f t="shared" si="178"/>
        <v>442.70578126183437</v>
      </c>
      <c r="Z1408" s="13">
        <f t="shared" si="179"/>
        <v>3.0271182524107036E-2</v>
      </c>
    </row>
    <row r="1409" spans="1:26" ht="15.75" thickBot="1" x14ac:dyDescent="0.3">
      <c r="A1409" t="s">
        <v>8</v>
      </c>
      <c r="B1409" s="12">
        <v>39070</v>
      </c>
      <c r="C1409">
        <v>62.2</v>
      </c>
      <c r="D1409">
        <v>62.81</v>
      </c>
      <c r="E1409">
        <v>63.27</v>
      </c>
      <c r="F1409">
        <v>61.47</v>
      </c>
      <c r="G1409">
        <v>79.918999999999997</v>
      </c>
      <c r="I1409" s="10" t="s">
        <v>1261</v>
      </c>
      <c r="J1409" s="11">
        <v>1.3158000000000001</v>
      </c>
      <c r="K1409" s="11">
        <v>9.2167999999999992</v>
      </c>
      <c r="L1409">
        <f t="shared" si="180"/>
        <v>7.0047119623043006</v>
      </c>
      <c r="M1409" s="6">
        <f t="shared" si="181"/>
        <v>439.96595835233313</v>
      </c>
      <c r="N1409" s="6">
        <f t="shared" si="182"/>
        <v>32</v>
      </c>
      <c r="O1409" s="6">
        <f t="shared" si="183"/>
        <v>9.9402185683970856</v>
      </c>
      <c r="P1409" s="7">
        <f t="shared" si="176"/>
        <v>2.3115403681164506E-2</v>
      </c>
      <c r="X1409" s="12">
        <f t="shared" si="177"/>
        <v>39070</v>
      </c>
      <c r="Y1409" s="6">
        <f t="shared" si="178"/>
        <v>439.96595835233313</v>
      </c>
      <c r="Z1409" s="13">
        <f t="shared" si="179"/>
        <v>2.3115403681164506E-2</v>
      </c>
    </row>
    <row r="1410" spans="1:26" ht="15.75" thickBot="1" x14ac:dyDescent="0.3">
      <c r="A1410" t="s">
        <v>8</v>
      </c>
      <c r="B1410" s="12">
        <v>39069</v>
      </c>
      <c r="C1410">
        <v>63.34</v>
      </c>
      <c r="D1410">
        <v>62.13</v>
      </c>
      <c r="E1410">
        <v>63.57</v>
      </c>
      <c r="F1410">
        <v>61.94</v>
      </c>
      <c r="G1410">
        <v>67.620999999999995</v>
      </c>
      <c r="I1410" s="8" t="s">
        <v>1262</v>
      </c>
      <c r="J1410" s="9">
        <v>1.3095000000000001</v>
      </c>
      <c r="K1410" s="9">
        <v>9.1727000000000007</v>
      </c>
      <c r="L1410">
        <f t="shared" si="180"/>
        <v>7.0047346315387555</v>
      </c>
      <c r="M1410" s="6">
        <f t="shared" si="181"/>
        <v>435.20416265750288</v>
      </c>
      <c r="N1410" s="6">
        <f t="shared" si="182"/>
        <v>32</v>
      </c>
      <c r="O1410" s="6">
        <f t="shared" si="183"/>
        <v>15.40231948349475</v>
      </c>
      <c r="P1410" s="7">
        <f t="shared" si="176"/>
        <v>3.6689499424399807E-2</v>
      </c>
      <c r="X1410" s="12">
        <f t="shared" si="177"/>
        <v>39069</v>
      </c>
      <c r="Y1410" s="6">
        <f t="shared" si="178"/>
        <v>435.20416265750288</v>
      </c>
      <c r="Z1410" s="13">
        <f t="shared" si="179"/>
        <v>3.6689499424399807E-2</v>
      </c>
    </row>
    <row r="1411" spans="1:26" ht="15.75" thickBot="1" x14ac:dyDescent="0.3">
      <c r="A1411" t="s">
        <v>8</v>
      </c>
      <c r="B1411" s="12">
        <v>39066</v>
      </c>
      <c r="C1411">
        <v>63</v>
      </c>
      <c r="D1411">
        <v>63.49</v>
      </c>
      <c r="E1411">
        <v>63.61</v>
      </c>
      <c r="F1411">
        <v>62.71</v>
      </c>
      <c r="G1411">
        <v>55.524999999999999</v>
      </c>
      <c r="I1411" s="10" t="s">
        <v>1263</v>
      </c>
      <c r="J1411" s="11">
        <v>1.3106</v>
      </c>
      <c r="K1411" s="11">
        <v>9.2368000000000006</v>
      </c>
      <c r="L1411">
        <f t="shared" si="180"/>
        <v>7.0477643827254699</v>
      </c>
      <c r="M1411" s="6">
        <f t="shared" si="181"/>
        <v>447.46256065924013</v>
      </c>
      <c r="N1411" s="6">
        <f t="shared" si="182"/>
        <v>30</v>
      </c>
      <c r="O1411" s="6">
        <f t="shared" si="183"/>
        <v>12.589263285881714</v>
      </c>
      <c r="P1411" s="7">
        <f t="shared" si="176"/>
        <v>2.89492672047722E-2</v>
      </c>
      <c r="X1411" s="12">
        <f t="shared" si="177"/>
        <v>39066</v>
      </c>
      <c r="Y1411" s="6">
        <f t="shared" si="178"/>
        <v>447.46256065924013</v>
      </c>
      <c r="Z1411" s="13">
        <f t="shared" si="179"/>
        <v>2.89492672047722E-2</v>
      </c>
    </row>
    <row r="1412" spans="1:26" ht="15.75" thickBot="1" x14ac:dyDescent="0.3">
      <c r="A1412" t="s">
        <v>8</v>
      </c>
      <c r="B1412" s="12">
        <v>39065</v>
      </c>
      <c r="C1412">
        <v>61.47</v>
      </c>
      <c r="D1412">
        <v>62.12</v>
      </c>
      <c r="E1412">
        <v>62.81</v>
      </c>
      <c r="F1412">
        <v>61.43</v>
      </c>
      <c r="G1412">
        <v>17.247</v>
      </c>
      <c r="I1412" s="8" t="s">
        <v>1264</v>
      </c>
      <c r="J1412" s="9">
        <v>1.3191999999999999</v>
      </c>
      <c r="K1412" s="9">
        <v>9.2604000000000006</v>
      </c>
      <c r="L1412">
        <f t="shared" si="180"/>
        <v>7.0197089144936333</v>
      </c>
      <c r="M1412" s="6">
        <f t="shared" si="181"/>
        <v>436.06431776834449</v>
      </c>
      <c r="N1412" s="6">
        <f t="shared" si="182"/>
        <v>30</v>
      </c>
      <c r="O1412" s="6">
        <f t="shared" si="183"/>
        <v>8.8961954976020934</v>
      </c>
      <c r="P1412" s="7">
        <f t="shared" si="176"/>
        <v>2.0825981700862074E-2</v>
      </c>
      <c r="X1412" s="12">
        <f t="shared" si="177"/>
        <v>39065</v>
      </c>
      <c r="Y1412" s="6">
        <f t="shared" si="178"/>
        <v>436.06431776834449</v>
      </c>
      <c r="Z1412" s="13">
        <f t="shared" si="179"/>
        <v>2.0825981700862074E-2</v>
      </c>
    </row>
    <row r="1413" spans="1:26" ht="15.75" thickBot="1" x14ac:dyDescent="0.3">
      <c r="A1413" t="s">
        <v>8</v>
      </c>
      <c r="B1413" s="12">
        <v>39064</v>
      </c>
      <c r="C1413">
        <v>61.33</v>
      </c>
      <c r="D1413">
        <v>61.33</v>
      </c>
      <c r="E1413">
        <v>61.85</v>
      </c>
      <c r="F1413">
        <v>61.05</v>
      </c>
      <c r="G1413">
        <v>38.357999999999997</v>
      </c>
      <c r="I1413" s="10" t="s">
        <v>1265</v>
      </c>
      <c r="J1413" s="11">
        <v>1.3265</v>
      </c>
      <c r="K1413" s="11">
        <v>9.2629999999999999</v>
      </c>
      <c r="L1413">
        <f t="shared" si="180"/>
        <v>6.98303807010931</v>
      </c>
      <c r="M1413" s="6">
        <f t="shared" si="181"/>
        <v>428.26972483980398</v>
      </c>
      <c r="N1413" s="6">
        <f t="shared" si="182"/>
        <v>30</v>
      </c>
      <c r="O1413" s="6">
        <f t="shared" si="183"/>
        <v>-1.7320990105467899</v>
      </c>
      <c r="P1413" s="7">
        <f t="shared" ref="P1413:P1476" si="184">O1413/(M1413-O1413)</f>
        <v>-4.0281201485080093E-3</v>
      </c>
      <c r="X1413" s="12">
        <f t="shared" ref="X1413:X1476" si="185">B1413</f>
        <v>39064</v>
      </c>
      <c r="Y1413" s="6">
        <f t="shared" ref="Y1413:Y1476" si="186">M1413</f>
        <v>428.26972483980398</v>
      </c>
      <c r="Z1413" s="13">
        <f t="shared" ref="Z1413:Z1476" si="187">P1413</f>
        <v>-4.0281201485080093E-3</v>
      </c>
    </row>
    <row r="1414" spans="1:26" ht="15.75" thickBot="1" x14ac:dyDescent="0.3">
      <c r="A1414" t="s">
        <v>8</v>
      </c>
      <c r="B1414" s="12">
        <v>39063</v>
      </c>
      <c r="C1414">
        <v>62.15</v>
      </c>
      <c r="D1414">
        <v>61.52</v>
      </c>
      <c r="E1414">
        <v>62.48</v>
      </c>
      <c r="F1414">
        <v>61.07</v>
      </c>
      <c r="G1414">
        <v>40.215000000000003</v>
      </c>
      <c r="I1414" s="8" t="s">
        <v>1266</v>
      </c>
      <c r="J1414" s="9">
        <v>1.3244</v>
      </c>
      <c r="K1414" s="9">
        <v>9.2652000000000001</v>
      </c>
      <c r="L1414">
        <f t="shared" si="180"/>
        <v>6.9957716701902752</v>
      </c>
      <c r="M1414" s="6">
        <f t="shared" si="181"/>
        <v>430.37987315010577</v>
      </c>
      <c r="N1414" s="6">
        <f t="shared" si="182"/>
        <v>32</v>
      </c>
      <c r="O1414" s="6">
        <f t="shared" si="183"/>
        <v>-1.1529859916852843</v>
      </c>
      <c r="P1414" s="7">
        <f t="shared" si="184"/>
        <v>-2.6718382326163521E-3</v>
      </c>
      <c r="X1414" s="12">
        <f t="shared" si="185"/>
        <v>39063</v>
      </c>
      <c r="Y1414" s="6">
        <f t="shared" si="186"/>
        <v>430.37987315010577</v>
      </c>
      <c r="Z1414" s="13">
        <f t="shared" si="187"/>
        <v>-2.6718382326163521E-3</v>
      </c>
    </row>
    <row r="1415" spans="1:26" ht="15.75" thickBot="1" x14ac:dyDescent="0.3">
      <c r="A1415" t="s">
        <v>8</v>
      </c>
      <c r="B1415" s="12">
        <v>39062</v>
      </c>
      <c r="C1415">
        <v>62.16</v>
      </c>
      <c r="D1415">
        <v>61.84</v>
      </c>
      <c r="E1415">
        <v>62.64</v>
      </c>
      <c r="F1415">
        <v>61.71</v>
      </c>
      <c r="G1415">
        <v>48.212000000000003</v>
      </c>
      <c r="I1415" s="10" t="s">
        <v>1267</v>
      </c>
      <c r="J1415" s="11">
        <v>1.3177000000000001</v>
      </c>
      <c r="K1415" s="11">
        <v>9.3329000000000004</v>
      </c>
      <c r="L1415">
        <f t="shared" si="180"/>
        <v>7.0827198907186766</v>
      </c>
      <c r="M1415" s="6">
        <f t="shared" si="181"/>
        <v>437.99539804204301</v>
      </c>
      <c r="N1415" s="6">
        <f t="shared" si="182"/>
        <v>32</v>
      </c>
      <c r="O1415" s="6">
        <f t="shared" si="183"/>
        <v>-10.087227778525914</v>
      </c>
      <c r="P1415" s="7">
        <f t="shared" si="184"/>
        <v>-2.2511981490139863E-2</v>
      </c>
      <c r="X1415" s="12">
        <f t="shared" si="185"/>
        <v>39062</v>
      </c>
      <c r="Y1415" s="6">
        <f t="shared" si="186"/>
        <v>437.99539804204301</v>
      </c>
      <c r="Z1415" s="13">
        <f t="shared" si="187"/>
        <v>-2.2511981490139863E-2</v>
      </c>
    </row>
    <row r="1416" spans="1:26" ht="15.75" thickBot="1" x14ac:dyDescent="0.3">
      <c r="A1416" t="s">
        <v>8</v>
      </c>
      <c r="B1416" s="12">
        <v>39059</v>
      </c>
      <c r="C1416">
        <v>62.81</v>
      </c>
      <c r="D1416">
        <v>62.2</v>
      </c>
      <c r="E1416">
        <v>63.97</v>
      </c>
      <c r="F1416">
        <v>62.13</v>
      </c>
      <c r="G1416">
        <v>67.599999999999994</v>
      </c>
      <c r="I1416" s="8" t="s">
        <v>1268</v>
      </c>
      <c r="J1416" s="9">
        <v>1.3275999999999999</v>
      </c>
      <c r="K1416" s="9">
        <v>9.4061000000000003</v>
      </c>
      <c r="L1416">
        <f t="shared" si="180"/>
        <v>7.0850406749020802</v>
      </c>
      <c r="M1416" s="6">
        <f t="shared" si="181"/>
        <v>440.68952997890943</v>
      </c>
      <c r="N1416" s="6">
        <f t="shared" si="182"/>
        <v>30</v>
      </c>
      <c r="O1416" s="6">
        <f t="shared" si="183"/>
        <v>0.55562578354312109</v>
      </c>
      <c r="P1416" s="7">
        <f t="shared" si="184"/>
        <v>1.2624016878656327E-3</v>
      </c>
      <c r="X1416" s="12">
        <f t="shared" si="185"/>
        <v>39059</v>
      </c>
      <c r="Y1416" s="6">
        <f t="shared" si="186"/>
        <v>440.68952997890943</v>
      </c>
      <c r="Z1416" s="13">
        <f t="shared" si="187"/>
        <v>1.2624016878656327E-3</v>
      </c>
    </row>
    <row r="1417" spans="1:26" ht="15.75" thickBot="1" x14ac:dyDescent="0.3">
      <c r="A1417" t="s">
        <v>8</v>
      </c>
      <c r="B1417" s="12">
        <v>39058</v>
      </c>
      <c r="C1417">
        <v>63.28</v>
      </c>
      <c r="D1417">
        <v>62.57</v>
      </c>
      <c r="E1417">
        <v>63.52</v>
      </c>
      <c r="F1417">
        <v>62.33</v>
      </c>
      <c r="G1417">
        <v>67.671999999999997</v>
      </c>
      <c r="I1417" s="10" t="s">
        <v>1269</v>
      </c>
      <c r="J1417" s="11">
        <v>1.3297000000000001</v>
      </c>
      <c r="K1417" s="11">
        <v>9.3800000000000008</v>
      </c>
      <c r="L1417">
        <f t="shared" si="180"/>
        <v>7.0542227570128597</v>
      </c>
      <c r="M1417" s="6">
        <f t="shared" si="181"/>
        <v>441.38271790629466</v>
      </c>
      <c r="N1417" s="6">
        <f t="shared" si="182"/>
        <v>30</v>
      </c>
      <c r="O1417" s="6">
        <f t="shared" si="183"/>
        <v>12.766269454707128</v>
      </c>
      <c r="P1417" s="7">
        <f t="shared" si="184"/>
        <v>2.9784833271859573E-2</v>
      </c>
      <c r="X1417" s="12">
        <f t="shared" si="185"/>
        <v>39058</v>
      </c>
      <c r="Y1417" s="6">
        <f t="shared" si="186"/>
        <v>441.38271790629466</v>
      </c>
      <c r="Z1417" s="13">
        <f t="shared" si="187"/>
        <v>2.9784833271859573E-2</v>
      </c>
    </row>
    <row r="1418" spans="1:26" ht="15.75" thickBot="1" x14ac:dyDescent="0.3">
      <c r="A1418" t="s">
        <v>8</v>
      </c>
      <c r="B1418" s="12">
        <v>39057</v>
      </c>
      <c r="C1418">
        <v>63.5</v>
      </c>
      <c r="D1418">
        <v>63.07</v>
      </c>
      <c r="E1418">
        <v>63.99</v>
      </c>
      <c r="F1418">
        <v>62.89</v>
      </c>
      <c r="G1418">
        <v>84.462000000000003</v>
      </c>
      <c r="I1418" s="8" t="s">
        <v>1270</v>
      </c>
      <c r="J1418" s="9">
        <v>1.3273999999999999</v>
      </c>
      <c r="K1418" s="9">
        <v>9.4459</v>
      </c>
      <c r="L1418">
        <f t="shared" si="180"/>
        <v>7.1160916076540612</v>
      </c>
      <c r="M1418" s="6">
        <f t="shared" si="181"/>
        <v>448.81189769474162</v>
      </c>
      <c r="N1418" s="6">
        <f t="shared" si="182"/>
        <v>30</v>
      </c>
      <c r="O1418" s="6">
        <f t="shared" si="183"/>
        <v>6.5668772255241379</v>
      </c>
      <c r="P1418" s="7">
        <f t="shared" si="184"/>
        <v>1.48489568487549E-2</v>
      </c>
      <c r="X1418" s="12">
        <f t="shared" si="185"/>
        <v>39057</v>
      </c>
      <c r="Y1418" s="6">
        <f t="shared" si="186"/>
        <v>448.81189769474162</v>
      </c>
      <c r="Z1418" s="13">
        <f t="shared" si="187"/>
        <v>1.48489568487549E-2</v>
      </c>
    </row>
    <row r="1419" spans="1:26" ht="15.75" thickBot="1" x14ac:dyDescent="0.3">
      <c r="A1419" t="s">
        <v>8</v>
      </c>
      <c r="B1419" s="12">
        <v>39056</v>
      </c>
      <c r="C1419">
        <v>63.65</v>
      </c>
      <c r="D1419">
        <v>63.32</v>
      </c>
      <c r="E1419">
        <v>64.2</v>
      </c>
      <c r="F1419">
        <v>62.61</v>
      </c>
      <c r="G1419">
        <v>78.638999999999996</v>
      </c>
      <c r="I1419" s="10" t="s">
        <v>1271</v>
      </c>
      <c r="J1419" s="11">
        <v>1.3331</v>
      </c>
      <c r="K1419" s="11">
        <v>9.5169999999999995</v>
      </c>
      <c r="L1419">
        <f t="shared" si="180"/>
        <v>7.138999324881854</v>
      </c>
      <c r="M1419" s="6">
        <f t="shared" si="181"/>
        <v>452.04143725151897</v>
      </c>
      <c r="N1419" s="6">
        <f t="shared" si="182"/>
        <v>32</v>
      </c>
      <c r="O1419" s="6">
        <f t="shared" si="183"/>
        <v>11.823588505437499</v>
      </c>
      <c r="P1419" s="7">
        <f t="shared" si="184"/>
        <v>2.6858494127659435E-2</v>
      </c>
      <c r="X1419" s="12">
        <f t="shared" si="185"/>
        <v>39056</v>
      </c>
      <c r="Y1419" s="6">
        <f t="shared" si="186"/>
        <v>452.04143725151897</v>
      </c>
      <c r="Z1419" s="13">
        <f t="shared" si="187"/>
        <v>2.6858494127659435E-2</v>
      </c>
    </row>
    <row r="1420" spans="1:26" ht="15.75" thickBot="1" x14ac:dyDescent="0.3">
      <c r="A1420" t="s">
        <v>8</v>
      </c>
      <c r="B1420" s="12">
        <v>39055</v>
      </c>
      <c r="C1420">
        <v>64.59</v>
      </c>
      <c r="D1420">
        <v>63.45</v>
      </c>
      <c r="E1420">
        <v>64.75</v>
      </c>
      <c r="F1420">
        <v>63.13</v>
      </c>
      <c r="G1420">
        <v>69.085999999999999</v>
      </c>
      <c r="I1420" s="8" t="s">
        <v>1272</v>
      </c>
      <c r="J1420" s="9">
        <v>1.3309</v>
      </c>
      <c r="K1420" s="9">
        <v>9.5348000000000006</v>
      </c>
      <c r="L1420">
        <f t="shared" si="180"/>
        <v>7.1641746186790902</v>
      </c>
      <c r="M1420" s="6">
        <f t="shared" si="181"/>
        <v>454.56687955518828</v>
      </c>
      <c r="N1420" s="6">
        <f t="shared" si="182"/>
        <v>32</v>
      </c>
      <c r="O1420" s="6">
        <f t="shared" si="183"/>
        <v>25.312630318875847</v>
      </c>
      <c r="P1420" s="7">
        <f t="shared" si="184"/>
        <v>5.8968852058912932E-2</v>
      </c>
      <c r="X1420" s="12">
        <f t="shared" si="185"/>
        <v>39055</v>
      </c>
      <c r="Y1420" s="6">
        <f t="shared" si="186"/>
        <v>454.56687955518828</v>
      </c>
      <c r="Z1420" s="13">
        <f t="shared" si="187"/>
        <v>5.8968852058912932E-2</v>
      </c>
    </row>
    <row r="1421" spans="1:26" ht="15.75" thickBot="1" x14ac:dyDescent="0.3">
      <c r="A1421" t="s">
        <v>8</v>
      </c>
      <c r="B1421" s="12">
        <v>39052</v>
      </c>
      <c r="C1421">
        <v>63.8</v>
      </c>
      <c r="D1421">
        <v>64.62</v>
      </c>
      <c r="E1421">
        <v>64.92</v>
      </c>
      <c r="F1421">
        <v>63.35</v>
      </c>
      <c r="G1421">
        <v>79.566999999999993</v>
      </c>
      <c r="I1421" s="10" t="s">
        <v>1273</v>
      </c>
      <c r="J1421" s="11">
        <v>1.3244</v>
      </c>
      <c r="K1421" s="11">
        <v>9.4605999999999995</v>
      </c>
      <c r="L1421">
        <f t="shared" si="180"/>
        <v>7.1433101781938984</v>
      </c>
      <c r="M1421" s="6">
        <f t="shared" si="181"/>
        <v>461.60070371488973</v>
      </c>
      <c r="N1421" s="6">
        <f t="shared" si="182"/>
        <v>30</v>
      </c>
      <c r="O1421" s="6">
        <f t="shared" si="183"/>
        <v>27.699864959696583</v>
      </c>
      <c r="P1421" s="7">
        <f t="shared" si="184"/>
        <v>6.3839159747107216E-2</v>
      </c>
      <c r="X1421" s="12">
        <f t="shared" si="185"/>
        <v>39052</v>
      </c>
      <c r="Y1421" s="6">
        <f t="shared" si="186"/>
        <v>461.60070371488973</v>
      </c>
      <c r="Z1421" s="13">
        <f t="shared" si="187"/>
        <v>6.3839159747107216E-2</v>
      </c>
    </row>
    <row r="1422" spans="1:26" ht="15.75" thickBot="1" x14ac:dyDescent="0.3">
      <c r="A1422" t="s">
        <v>8</v>
      </c>
      <c r="B1422" s="12">
        <v>39051</v>
      </c>
      <c r="C1422">
        <v>62.98</v>
      </c>
      <c r="D1422">
        <v>64.260000000000005</v>
      </c>
      <c r="E1422">
        <v>64.77</v>
      </c>
      <c r="F1422">
        <v>62.83</v>
      </c>
      <c r="G1422">
        <v>118.358</v>
      </c>
      <c r="I1422" s="8" t="s">
        <v>1274</v>
      </c>
      <c r="J1422" s="9">
        <v>1.32</v>
      </c>
      <c r="K1422" s="9">
        <v>9.5479000000000003</v>
      </c>
      <c r="L1422">
        <f t="shared" si="180"/>
        <v>7.2332575757575759</v>
      </c>
      <c r="M1422" s="6">
        <f t="shared" si="181"/>
        <v>464.80913181818187</v>
      </c>
      <c r="N1422" s="6">
        <f t="shared" si="182"/>
        <v>30</v>
      </c>
      <c r="O1422" s="6">
        <f t="shared" si="183"/>
        <v>28.221466411754648</v>
      </c>
      <c r="P1422" s="7">
        <f t="shared" si="184"/>
        <v>6.4641007174315798E-2</v>
      </c>
      <c r="X1422" s="12">
        <f t="shared" si="185"/>
        <v>39051</v>
      </c>
      <c r="Y1422" s="6">
        <f t="shared" si="186"/>
        <v>464.80913181818187</v>
      </c>
      <c r="Z1422" s="13">
        <f t="shared" si="187"/>
        <v>6.4641007174315798E-2</v>
      </c>
    </row>
    <row r="1423" spans="1:26" ht="15.75" thickBot="1" x14ac:dyDescent="0.3">
      <c r="A1423" t="s">
        <v>8</v>
      </c>
      <c r="B1423" s="12">
        <v>39050</v>
      </c>
      <c r="C1423">
        <v>61.3</v>
      </c>
      <c r="D1423">
        <v>63.07</v>
      </c>
      <c r="E1423">
        <v>63.16</v>
      </c>
      <c r="F1423">
        <v>61.2</v>
      </c>
      <c r="G1423">
        <v>108.62</v>
      </c>
      <c r="I1423" s="10" t="s">
        <v>1275</v>
      </c>
      <c r="J1423" s="11">
        <v>1.3157000000000001</v>
      </c>
      <c r="K1423" s="11">
        <v>9.3789999999999996</v>
      </c>
      <c r="L1423">
        <f t="shared" si="180"/>
        <v>7.1285247396822973</v>
      </c>
      <c r="M1423" s="6">
        <f t="shared" si="181"/>
        <v>449.5960553317625</v>
      </c>
      <c r="N1423" s="6">
        <f t="shared" si="182"/>
        <v>30</v>
      </c>
      <c r="O1423" s="6">
        <f t="shared" si="183"/>
        <v>10.979551439335125</v>
      </c>
      <c r="P1423" s="7">
        <f t="shared" si="184"/>
        <v>2.5032235088964891E-2</v>
      </c>
      <c r="X1423" s="12">
        <f t="shared" si="185"/>
        <v>39050</v>
      </c>
      <c r="Y1423" s="6">
        <f t="shared" si="186"/>
        <v>449.5960553317625</v>
      </c>
      <c r="Z1423" s="13">
        <f t="shared" si="187"/>
        <v>2.5032235088964891E-2</v>
      </c>
    </row>
    <row r="1424" spans="1:26" ht="15.75" thickBot="1" x14ac:dyDescent="0.3">
      <c r="A1424" t="s">
        <v>8</v>
      </c>
      <c r="B1424" s="12">
        <v>39049</v>
      </c>
      <c r="C1424">
        <v>60.62</v>
      </c>
      <c r="D1424">
        <v>61.21</v>
      </c>
      <c r="E1424">
        <v>61.42</v>
      </c>
      <c r="F1424">
        <v>60.4</v>
      </c>
      <c r="G1424">
        <v>76.596999999999994</v>
      </c>
      <c r="I1424" s="8" t="s">
        <v>1276</v>
      </c>
      <c r="J1424" s="9">
        <v>1.3147</v>
      </c>
      <c r="K1424" s="9">
        <v>9.4510000000000005</v>
      </c>
      <c r="L1424">
        <f t="shared" si="180"/>
        <v>7.1887122537461021</v>
      </c>
      <c r="M1424" s="6">
        <f t="shared" si="181"/>
        <v>440.0210770517989</v>
      </c>
      <c r="N1424" s="6">
        <f t="shared" si="182"/>
        <v>32</v>
      </c>
      <c r="O1424" s="6">
        <f t="shared" si="183"/>
        <v>-19.656128656629733</v>
      </c>
      <c r="P1424" s="7">
        <f t="shared" si="184"/>
        <v>-4.2760720811328493E-2</v>
      </c>
      <c r="X1424" s="12">
        <f t="shared" si="185"/>
        <v>39049</v>
      </c>
      <c r="Y1424" s="6">
        <f t="shared" si="186"/>
        <v>440.0210770517989</v>
      </c>
      <c r="Z1424" s="13">
        <f t="shared" si="187"/>
        <v>-4.2760720811328493E-2</v>
      </c>
    </row>
    <row r="1425" spans="1:26" ht="15.75" thickBot="1" x14ac:dyDescent="0.3">
      <c r="A1425" t="s">
        <v>8</v>
      </c>
      <c r="B1425" s="12">
        <v>39048</v>
      </c>
      <c r="C1425">
        <v>59.78</v>
      </c>
      <c r="D1425">
        <v>60.44</v>
      </c>
      <c r="E1425">
        <v>60.6</v>
      </c>
      <c r="F1425">
        <v>59.47</v>
      </c>
      <c r="G1425">
        <v>87.671999999999997</v>
      </c>
      <c r="I1425" s="10" t="s">
        <v>1277</v>
      </c>
      <c r="J1425" s="11">
        <v>1.3113999999999999</v>
      </c>
      <c r="K1425" s="11">
        <v>9.2965</v>
      </c>
      <c r="L1425">
        <f t="shared" si="180"/>
        <v>7.0889888668598449</v>
      </c>
      <c r="M1425" s="6">
        <f t="shared" si="181"/>
        <v>428.45848711300903</v>
      </c>
      <c r="N1425" s="6">
        <f t="shared" si="182"/>
        <v>32</v>
      </c>
      <c r="O1425" s="6">
        <f t="shared" si="183"/>
        <v>-28.010519446700187</v>
      </c>
      <c r="P1425" s="7">
        <f t="shared" si="184"/>
        <v>-6.1363463990268138E-2</v>
      </c>
      <c r="X1425" s="12">
        <f t="shared" si="185"/>
        <v>39048</v>
      </c>
      <c r="Y1425" s="6">
        <f t="shared" si="186"/>
        <v>428.45848711300903</v>
      </c>
      <c r="Z1425" s="13">
        <f t="shared" si="187"/>
        <v>-6.1363463990268138E-2</v>
      </c>
    </row>
    <row r="1426" spans="1:26" ht="15.75" thickBot="1" x14ac:dyDescent="0.3">
      <c r="A1426" t="s">
        <v>8</v>
      </c>
      <c r="B1426" s="12">
        <v>39045</v>
      </c>
      <c r="C1426">
        <v>59.39</v>
      </c>
      <c r="D1426">
        <v>60.03</v>
      </c>
      <c r="E1426">
        <v>60.4</v>
      </c>
      <c r="F1426">
        <v>58.9</v>
      </c>
      <c r="G1426">
        <v>45.067999999999998</v>
      </c>
      <c r="I1426" s="8" t="s">
        <v>1278</v>
      </c>
      <c r="J1426" s="9">
        <v>1.3078000000000001</v>
      </c>
      <c r="K1426" s="9">
        <v>9.4321000000000002</v>
      </c>
      <c r="L1426">
        <f t="shared" si="180"/>
        <v>7.2121884080134571</v>
      </c>
      <c r="M1426" s="6">
        <f t="shared" si="181"/>
        <v>432.94767013304784</v>
      </c>
      <c r="N1426" s="6">
        <f t="shared" si="182"/>
        <v>30</v>
      </c>
      <c r="O1426" s="6">
        <f t="shared" si="183"/>
        <v>-42.287262299384565</v>
      </c>
      <c r="P1426" s="7">
        <f t="shared" si="184"/>
        <v>-8.898180544713398E-2</v>
      </c>
      <c r="X1426" s="12">
        <f t="shared" si="185"/>
        <v>39045</v>
      </c>
      <c r="Y1426" s="6">
        <f t="shared" si="186"/>
        <v>432.94767013304784</v>
      </c>
      <c r="Z1426" s="13">
        <f t="shared" si="187"/>
        <v>-8.898180544713398E-2</v>
      </c>
    </row>
    <row r="1427" spans="1:26" ht="15.75" thickBot="1" x14ac:dyDescent="0.3">
      <c r="A1427" t="s">
        <v>8</v>
      </c>
      <c r="B1427" s="12">
        <v>39044</v>
      </c>
      <c r="C1427">
        <v>59.53</v>
      </c>
      <c r="D1427">
        <v>59.35</v>
      </c>
      <c r="E1427">
        <v>59.72</v>
      </c>
      <c r="F1427">
        <v>58.85</v>
      </c>
      <c r="G1427">
        <v>31.323</v>
      </c>
      <c r="I1427" s="10" t="s">
        <v>1279</v>
      </c>
      <c r="J1427" s="11">
        <v>1.2952999999999999</v>
      </c>
      <c r="K1427" s="11">
        <v>9.3049999999999997</v>
      </c>
      <c r="L1427">
        <f t="shared" si="180"/>
        <v>7.1836640160580565</v>
      </c>
      <c r="M1427" s="6">
        <f t="shared" si="181"/>
        <v>426.35045935304566</v>
      </c>
      <c r="N1427" s="6">
        <f t="shared" si="182"/>
        <v>30</v>
      </c>
      <c r="O1427" s="6">
        <f t="shared" si="183"/>
        <v>-37.7184745437728</v>
      </c>
      <c r="P1427" s="7">
        <f t="shared" si="184"/>
        <v>-8.1277740845628679E-2</v>
      </c>
      <c r="X1427" s="12">
        <f t="shared" si="185"/>
        <v>39044</v>
      </c>
      <c r="Y1427" s="6">
        <f t="shared" si="186"/>
        <v>426.35045935304566</v>
      </c>
      <c r="Z1427" s="13">
        <f t="shared" si="187"/>
        <v>-8.1277740845628679E-2</v>
      </c>
    </row>
    <row r="1428" spans="1:26" ht="15.75" thickBot="1" x14ac:dyDescent="0.3">
      <c r="A1428" t="s">
        <v>8</v>
      </c>
      <c r="B1428" s="12">
        <v>39043</v>
      </c>
      <c r="C1428">
        <v>60.39</v>
      </c>
      <c r="D1428">
        <v>59.49</v>
      </c>
      <c r="E1428">
        <v>60.55</v>
      </c>
      <c r="F1428">
        <v>58.66</v>
      </c>
      <c r="G1428">
        <v>87.826999999999998</v>
      </c>
      <c r="I1428" s="8" t="s">
        <v>1280</v>
      </c>
      <c r="J1428" s="9">
        <v>1.2886</v>
      </c>
      <c r="K1428" s="9">
        <v>9.2537000000000003</v>
      </c>
      <c r="L1428">
        <f t="shared" si="180"/>
        <v>7.1812044078845263</v>
      </c>
      <c r="M1428" s="6">
        <f t="shared" si="181"/>
        <v>427.2098502250505</v>
      </c>
      <c r="N1428" s="6">
        <f t="shared" si="182"/>
        <v>30</v>
      </c>
      <c r="O1428" s="6">
        <f t="shared" si="183"/>
        <v>-27.522572521046982</v>
      </c>
      <c r="P1428" s="7">
        <f t="shared" si="184"/>
        <v>-6.0524763892664792E-2</v>
      </c>
      <c r="X1428" s="12">
        <f t="shared" si="185"/>
        <v>39043</v>
      </c>
      <c r="Y1428" s="6">
        <f t="shared" si="186"/>
        <v>427.2098502250505</v>
      </c>
      <c r="Z1428" s="13">
        <f t="shared" si="187"/>
        <v>-6.0524763892664792E-2</v>
      </c>
    </row>
    <row r="1429" spans="1:26" ht="15.75" thickBot="1" x14ac:dyDescent="0.3">
      <c r="A1429" t="s">
        <v>8</v>
      </c>
      <c r="B1429" s="12">
        <v>39042</v>
      </c>
      <c r="C1429">
        <v>59.15</v>
      </c>
      <c r="D1429">
        <v>60.39</v>
      </c>
      <c r="E1429">
        <v>60.58</v>
      </c>
      <c r="F1429">
        <v>59</v>
      </c>
      <c r="G1429">
        <v>94.093000000000004</v>
      </c>
      <c r="I1429" s="10" t="s">
        <v>1281</v>
      </c>
      <c r="J1429" s="11">
        <v>1.2814000000000001</v>
      </c>
      <c r="K1429" s="11">
        <v>9.2462</v>
      </c>
      <c r="L1429">
        <f t="shared" ref="L1429:L1492" si="188">K1429/J1429</f>
        <v>7.2157015764008108</v>
      </c>
      <c r="M1429" s="6">
        <f t="shared" ref="M1429:M1492" si="189">L1429*D1429</f>
        <v>435.75621819884498</v>
      </c>
      <c r="N1429" s="6">
        <f t="shared" ref="N1429:N1492" si="190">B1429-B1451</f>
        <v>32</v>
      </c>
      <c r="O1429" s="6">
        <f t="shared" ref="O1429:O1492" si="191">M1429-M1451</f>
        <v>-13.730952509666622</v>
      </c>
      <c r="P1429" s="7">
        <f t="shared" si="184"/>
        <v>-3.0548040977505499E-2</v>
      </c>
      <c r="X1429" s="12">
        <f t="shared" si="185"/>
        <v>39042</v>
      </c>
      <c r="Y1429" s="6">
        <f t="shared" si="186"/>
        <v>435.75621819884498</v>
      </c>
      <c r="Z1429" s="13">
        <f t="shared" si="187"/>
        <v>-3.0548040977505499E-2</v>
      </c>
    </row>
    <row r="1430" spans="1:26" ht="15.75" thickBot="1" x14ac:dyDescent="0.3">
      <c r="A1430" t="s">
        <v>8</v>
      </c>
      <c r="B1430" s="12">
        <v>39041</v>
      </c>
      <c r="C1430">
        <v>58.5</v>
      </c>
      <c r="D1430">
        <v>58.98</v>
      </c>
      <c r="E1430">
        <v>59.18</v>
      </c>
      <c r="F1430">
        <v>58.24</v>
      </c>
      <c r="G1430">
        <v>76.363</v>
      </c>
      <c r="I1430" s="8" t="s">
        <v>1282</v>
      </c>
      <c r="J1430" s="9">
        <v>1.2841</v>
      </c>
      <c r="K1430" s="9">
        <v>9.3552999999999997</v>
      </c>
      <c r="L1430">
        <f t="shared" si="188"/>
        <v>7.2854917841289613</v>
      </c>
      <c r="M1430" s="6">
        <f t="shared" si="189"/>
        <v>429.69830542792613</v>
      </c>
      <c r="N1430" s="6">
        <f t="shared" si="190"/>
        <v>32</v>
      </c>
      <c r="O1430" s="6">
        <f t="shared" si="191"/>
        <v>-28.534892565864084</v>
      </c>
      <c r="P1430" s="7">
        <f t="shared" si="184"/>
        <v>-6.2271552324872755E-2</v>
      </c>
      <c r="X1430" s="12">
        <f t="shared" si="185"/>
        <v>39041</v>
      </c>
      <c r="Y1430" s="6">
        <f t="shared" si="186"/>
        <v>429.69830542792613</v>
      </c>
      <c r="Z1430" s="13">
        <f t="shared" si="187"/>
        <v>-6.2271552324872755E-2</v>
      </c>
    </row>
    <row r="1431" spans="1:26" ht="15.75" thickBot="1" x14ac:dyDescent="0.3">
      <c r="A1431" t="s">
        <v>8</v>
      </c>
      <c r="B1431" s="12">
        <v>39038</v>
      </c>
      <c r="C1431">
        <v>58.49</v>
      </c>
      <c r="D1431">
        <v>58.99</v>
      </c>
      <c r="E1431">
        <v>59.11</v>
      </c>
      <c r="F1431">
        <v>57.85</v>
      </c>
      <c r="G1431">
        <v>80.631</v>
      </c>
      <c r="I1431" s="10" t="s">
        <v>1283</v>
      </c>
      <c r="J1431" s="11">
        <v>1.2774000000000001</v>
      </c>
      <c r="K1431" s="11">
        <v>9.3119999999999994</v>
      </c>
      <c r="L1431">
        <f t="shared" si="188"/>
        <v>7.2898074213245643</v>
      </c>
      <c r="M1431" s="6">
        <f t="shared" si="189"/>
        <v>430.02573978393605</v>
      </c>
      <c r="N1431" s="6">
        <f t="shared" si="190"/>
        <v>30</v>
      </c>
      <c r="O1431" s="6">
        <f t="shared" si="191"/>
        <v>-21.248940914461457</v>
      </c>
      <c r="P1431" s="7">
        <f t="shared" si="184"/>
        <v>-4.7086490386689474E-2</v>
      </c>
      <c r="X1431" s="12">
        <f t="shared" si="185"/>
        <v>39038</v>
      </c>
      <c r="Y1431" s="6">
        <f t="shared" si="186"/>
        <v>430.02573978393605</v>
      </c>
      <c r="Z1431" s="13">
        <f t="shared" si="187"/>
        <v>-4.7086490386689474E-2</v>
      </c>
    </row>
    <row r="1432" spans="1:26" ht="15.75" thickBot="1" x14ac:dyDescent="0.3">
      <c r="A1432" t="s">
        <v>8</v>
      </c>
      <c r="B1432" s="12">
        <v>39037</v>
      </c>
      <c r="C1432">
        <v>60.61</v>
      </c>
      <c r="D1432">
        <v>58.54</v>
      </c>
      <c r="E1432">
        <v>61.37</v>
      </c>
      <c r="F1432">
        <v>58.31</v>
      </c>
      <c r="G1432">
        <v>117.30500000000001</v>
      </c>
      <c r="I1432" s="8" t="s">
        <v>1284</v>
      </c>
      <c r="J1432" s="9">
        <v>1.2804</v>
      </c>
      <c r="K1432" s="9">
        <v>9.1820000000000004</v>
      </c>
      <c r="L1432">
        <f t="shared" si="188"/>
        <v>7.1711965010934087</v>
      </c>
      <c r="M1432" s="6">
        <f t="shared" si="189"/>
        <v>419.80184317400813</v>
      </c>
      <c r="N1432" s="6">
        <f t="shared" si="190"/>
        <v>30</v>
      </c>
      <c r="O1432" s="6">
        <f t="shared" si="191"/>
        <v>-44.877821469875585</v>
      </c>
      <c r="P1432" s="7">
        <f t="shared" si="184"/>
        <v>-9.6577975935892471E-2</v>
      </c>
      <c r="X1432" s="12">
        <f t="shared" si="185"/>
        <v>39037</v>
      </c>
      <c r="Y1432" s="6">
        <f t="shared" si="186"/>
        <v>419.80184317400813</v>
      </c>
      <c r="Z1432" s="13">
        <f t="shared" si="187"/>
        <v>-9.6577975935892471E-2</v>
      </c>
    </row>
    <row r="1433" spans="1:26" ht="15.75" thickBot="1" x14ac:dyDescent="0.3">
      <c r="A1433" t="s">
        <v>8</v>
      </c>
      <c r="B1433" s="12">
        <v>39036</v>
      </c>
      <c r="C1433">
        <v>59.15</v>
      </c>
      <c r="D1433">
        <v>59.46</v>
      </c>
      <c r="E1433">
        <v>59.76</v>
      </c>
      <c r="F1433">
        <v>58.92</v>
      </c>
      <c r="G1433">
        <v>21.439</v>
      </c>
      <c r="I1433" s="10" t="s">
        <v>1285</v>
      </c>
      <c r="J1433" s="11">
        <v>1.2791999999999999</v>
      </c>
      <c r="K1433" s="11">
        <v>9.3557000000000006</v>
      </c>
      <c r="L1433">
        <f t="shared" si="188"/>
        <v>7.3137116948092569</v>
      </c>
      <c r="M1433" s="6">
        <f t="shared" si="189"/>
        <v>434.87329737335841</v>
      </c>
      <c r="N1433" s="6">
        <f t="shared" si="190"/>
        <v>30</v>
      </c>
      <c r="O1433" s="6">
        <f t="shared" si="191"/>
        <v>-13.952335866753458</v>
      </c>
      <c r="P1433" s="7">
        <f t="shared" si="184"/>
        <v>-3.1086316897790157E-2</v>
      </c>
      <c r="X1433" s="12">
        <f t="shared" si="185"/>
        <v>39036</v>
      </c>
      <c r="Y1433" s="6">
        <f t="shared" si="186"/>
        <v>434.87329737335841</v>
      </c>
      <c r="Z1433" s="13">
        <f t="shared" si="187"/>
        <v>-3.1086316897790157E-2</v>
      </c>
    </row>
    <row r="1434" spans="1:26" ht="15.75" thickBot="1" x14ac:dyDescent="0.3">
      <c r="A1434" t="s">
        <v>8</v>
      </c>
      <c r="B1434" s="12">
        <v>39035</v>
      </c>
      <c r="C1434">
        <v>59.1</v>
      </c>
      <c r="D1434">
        <v>58.84</v>
      </c>
      <c r="E1434">
        <v>59.89</v>
      </c>
      <c r="F1434">
        <v>58.8</v>
      </c>
      <c r="G1434">
        <v>57.262999999999998</v>
      </c>
      <c r="I1434" s="8" t="s">
        <v>1286</v>
      </c>
      <c r="J1434" s="9">
        <v>1.2824</v>
      </c>
      <c r="K1434" s="9">
        <v>9.31</v>
      </c>
      <c r="L1434">
        <f t="shared" si="188"/>
        <v>7.2598253275109172</v>
      </c>
      <c r="M1434" s="6">
        <f t="shared" si="189"/>
        <v>427.1681222707424</v>
      </c>
      <c r="N1434" s="6">
        <f t="shared" si="190"/>
        <v>32</v>
      </c>
      <c r="O1434" s="6">
        <f t="shared" si="191"/>
        <v>-18.501512789018648</v>
      </c>
      <c r="P1434" s="7">
        <f t="shared" si="184"/>
        <v>-4.1513963109776883E-2</v>
      </c>
      <c r="X1434" s="12">
        <f t="shared" si="185"/>
        <v>39035</v>
      </c>
      <c r="Y1434" s="6">
        <f t="shared" si="186"/>
        <v>427.1681222707424</v>
      </c>
      <c r="Z1434" s="13">
        <f t="shared" si="187"/>
        <v>-4.1513963109776883E-2</v>
      </c>
    </row>
    <row r="1435" spans="1:26" ht="15.75" thickBot="1" x14ac:dyDescent="0.3">
      <c r="A1435" t="s">
        <v>8</v>
      </c>
      <c r="B1435" s="12">
        <v>39034</v>
      </c>
      <c r="C1435">
        <v>59.8</v>
      </c>
      <c r="D1435">
        <v>59.05</v>
      </c>
      <c r="E1435">
        <v>60.23</v>
      </c>
      <c r="F1435">
        <v>58.54</v>
      </c>
      <c r="G1435">
        <v>54.307000000000002</v>
      </c>
      <c r="I1435" s="10" t="s">
        <v>1287</v>
      </c>
      <c r="J1435" s="11">
        <v>1.2829999999999999</v>
      </c>
      <c r="K1435" s="11">
        <v>9.3428000000000004</v>
      </c>
      <c r="L1435">
        <f t="shared" si="188"/>
        <v>7.2819953234606398</v>
      </c>
      <c r="M1435" s="6">
        <f t="shared" si="189"/>
        <v>430.00182385035077</v>
      </c>
      <c r="N1435" s="6">
        <f t="shared" si="190"/>
        <v>32</v>
      </c>
      <c r="O1435" s="6">
        <f t="shared" si="191"/>
        <v>-19.999146543073493</v>
      </c>
      <c r="P1435" s="7">
        <f t="shared" si="184"/>
        <v>-4.4442452036467288E-2</v>
      </c>
      <c r="X1435" s="12">
        <f t="shared" si="185"/>
        <v>39034</v>
      </c>
      <c r="Y1435" s="6">
        <f t="shared" si="186"/>
        <v>430.00182385035077</v>
      </c>
      <c r="Z1435" s="13">
        <f t="shared" si="187"/>
        <v>-4.4442452036467288E-2</v>
      </c>
    </row>
    <row r="1436" spans="1:26" ht="15.75" thickBot="1" x14ac:dyDescent="0.3">
      <c r="A1436" t="s">
        <v>8</v>
      </c>
      <c r="B1436" s="12">
        <v>39031</v>
      </c>
      <c r="C1436">
        <v>61.35</v>
      </c>
      <c r="D1436">
        <v>59.71</v>
      </c>
      <c r="E1436">
        <v>61.35</v>
      </c>
      <c r="F1436">
        <v>59.6</v>
      </c>
      <c r="G1436">
        <v>57.622999999999998</v>
      </c>
      <c r="I1436" s="8" t="s">
        <v>1288</v>
      </c>
      <c r="J1436" s="9">
        <v>1.2864</v>
      </c>
      <c r="K1436" s="9">
        <v>9.2970000000000006</v>
      </c>
      <c r="L1436">
        <f t="shared" si="188"/>
        <v>7.2271455223880601</v>
      </c>
      <c r="M1436" s="6">
        <f t="shared" si="189"/>
        <v>431.53285914179105</v>
      </c>
      <c r="N1436" s="6">
        <f t="shared" si="190"/>
        <v>30</v>
      </c>
      <c r="O1436" s="6">
        <f t="shared" si="191"/>
        <v>-22.283380992148182</v>
      </c>
      <c r="P1436" s="7">
        <f t="shared" si="184"/>
        <v>-4.910221147125865E-2</v>
      </c>
      <c r="X1436" s="12">
        <f t="shared" si="185"/>
        <v>39031</v>
      </c>
      <c r="Y1436" s="6">
        <f t="shared" si="186"/>
        <v>431.53285914179105</v>
      </c>
      <c r="Z1436" s="13">
        <f t="shared" si="187"/>
        <v>-4.910221147125865E-2</v>
      </c>
    </row>
    <row r="1437" spans="1:26" ht="15.75" thickBot="1" x14ac:dyDescent="0.3">
      <c r="A1437" t="s">
        <v>8</v>
      </c>
      <c r="B1437" s="12">
        <v>39030</v>
      </c>
      <c r="C1437">
        <v>59.9</v>
      </c>
      <c r="D1437">
        <v>61.32</v>
      </c>
      <c r="E1437">
        <v>61.43</v>
      </c>
      <c r="F1437">
        <v>59.76</v>
      </c>
      <c r="G1437">
        <v>78.004999999999995</v>
      </c>
      <c r="I1437" s="10" t="s">
        <v>1289</v>
      </c>
      <c r="J1437" s="11">
        <v>1.2796000000000001</v>
      </c>
      <c r="K1437" s="11">
        <v>9.3504000000000005</v>
      </c>
      <c r="L1437">
        <f t="shared" si="188"/>
        <v>7.3072835261019069</v>
      </c>
      <c r="M1437" s="6">
        <f t="shared" si="189"/>
        <v>448.08262582056892</v>
      </c>
      <c r="N1437" s="6">
        <f t="shared" si="190"/>
        <v>30</v>
      </c>
      <c r="O1437" s="6">
        <f t="shared" si="191"/>
        <v>-14.899999797552027</v>
      </c>
      <c r="P1437" s="7">
        <f t="shared" si="184"/>
        <v>-3.2182632723332258E-2</v>
      </c>
      <c r="X1437" s="12">
        <f t="shared" si="185"/>
        <v>39030</v>
      </c>
      <c r="Y1437" s="6">
        <f t="shared" si="186"/>
        <v>448.08262582056892</v>
      </c>
      <c r="Z1437" s="13">
        <f t="shared" si="187"/>
        <v>-3.2182632723332258E-2</v>
      </c>
    </row>
    <row r="1438" spans="1:26" ht="15.75" thickBot="1" x14ac:dyDescent="0.3">
      <c r="A1438" t="s">
        <v>8</v>
      </c>
      <c r="B1438" s="12">
        <v>39029</v>
      </c>
      <c r="C1438">
        <v>58.9</v>
      </c>
      <c r="D1438">
        <v>59.59</v>
      </c>
      <c r="E1438">
        <v>59.9</v>
      </c>
      <c r="F1438">
        <v>58.46</v>
      </c>
      <c r="G1438">
        <v>90.617999999999995</v>
      </c>
      <c r="I1438" s="8" t="s">
        <v>1290</v>
      </c>
      <c r="J1438" s="9">
        <v>1.2776000000000001</v>
      </c>
      <c r="K1438" s="9">
        <v>9.4364000000000008</v>
      </c>
      <c r="L1438">
        <f t="shared" si="188"/>
        <v>7.3860363180964308</v>
      </c>
      <c r="M1438" s="6">
        <f t="shared" si="189"/>
        <v>440.13390419536631</v>
      </c>
      <c r="N1438" s="6">
        <f t="shared" si="190"/>
        <v>30</v>
      </c>
      <c r="O1438" s="6">
        <f t="shared" si="191"/>
        <v>-33.570099613250704</v>
      </c>
      <c r="P1438" s="7">
        <f t="shared" si="184"/>
        <v>-7.0867249048655892E-2</v>
      </c>
      <c r="X1438" s="12">
        <f t="shared" si="185"/>
        <v>39029</v>
      </c>
      <c r="Y1438" s="6">
        <f t="shared" si="186"/>
        <v>440.13390419536631</v>
      </c>
      <c r="Z1438" s="13">
        <f t="shared" si="187"/>
        <v>-7.0867249048655892E-2</v>
      </c>
    </row>
    <row r="1439" spans="1:26" ht="15.75" thickBot="1" x14ac:dyDescent="0.3">
      <c r="A1439" t="s">
        <v>8</v>
      </c>
      <c r="B1439" s="12">
        <v>39028</v>
      </c>
      <c r="C1439">
        <v>59.75</v>
      </c>
      <c r="D1439">
        <v>58.48</v>
      </c>
      <c r="E1439">
        <v>60.05</v>
      </c>
      <c r="F1439">
        <v>58.44</v>
      </c>
      <c r="G1439">
        <v>88.194999999999993</v>
      </c>
      <c r="I1439" s="10" t="s">
        <v>1291</v>
      </c>
      <c r="J1439" s="11">
        <v>1.2755000000000001</v>
      </c>
      <c r="K1439" s="11">
        <v>9.3484999999999996</v>
      </c>
      <c r="L1439">
        <f t="shared" si="188"/>
        <v>7.3292826342610731</v>
      </c>
      <c r="M1439" s="6">
        <f t="shared" si="189"/>
        <v>428.61644845158753</v>
      </c>
      <c r="N1439" s="6">
        <f t="shared" si="190"/>
        <v>32</v>
      </c>
      <c r="O1439" s="6">
        <f t="shared" si="191"/>
        <v>-38.992040967237529</v>
      </c>
      <c r="P1439" s="7">
        <f t="shared" si="184"/>
        <v>-8.3386084405138644E-2</v>
      </c>
      <c r="X1439" s="12">
        <f t="shared" si="185"/>
        <v>39028</v>
      </c>
      <c r="Y1439" s="6">
        <f t="shared" si="186"/>
        <v>428.61644845158753</v>
      </c>
      <c r="Z1439" s="13">
        <f t="shared" si="187"/>
        <v>-8.3386084405138644E-2</v>
      </c>
    </row>
    <row r="1440" spans="1:26" ht="15.75" thickBot="1" x14ac:dyDescent="0.3">
      <c r="A1440" t="s">
        <v>8</v>
      </c>
      <c r="B1440" s="12">
        <v>39027</v>
      </c>
      <c r="C1440">
        <v>58.94</v>
      </c>
      <c r="D1440">
        <v>59.75</v>
      </c>
      <c r="E1440">
        <v>60.4</v>
      </c>
      <c r="F1440">
        <v>58.49</v>
      </c>
      <c r="G1440">
        <v>104.861</v>
      </c>
      <c r="I1440" s="8" t="s">
        <v>1292</v>
      </c>
      <c r="J1440" s="9">
        <v>1.2702</v>
      </c>
      <c r="K1440" s="9">
        <v>9.4015000000000004</v>
      </c>
      <c r="L1440">
        <f t="shared" si="188"/>
        <v>7.4015903007400414</v>
      </c>
      <c r="M1440" s="6">
        <f t="shared" si="189"/>
        <v>442.24502046921748</v>
      </c>
      <c r="N1440" s="6">
        <f t="shared" si="190"/>
        <v>32</v>
      </c>
      <c r="O1440" s="6">
        <f t="shared" si="191"/>
        <v>-28.557589388498116</v>
      </c>
      <c r="P1440" s="7">
        <f t="shared" si="184"/>
        <v>-6.0657245288272078E-2</v>
      </c>
      <c r="X1440" s="12">
        <f t="shared" si="185"/>
        <v>39027</v>
      </c>
      <c r="Y1440" s="6">
        <f t="shared" si="186"/>
        <v>442.24502046921748</v>
      </c>
      <c r="Z1440" s="13">
        <f t="shared" si="187"/>
        <v>-6.0657245288272078E-2</v>
      </c>
    </row>
    <row r="1441" spans="1:26" ht="15.75" thickBot="1" x14ac:dyDescent="0.3">
      <c r="A1441" t="s">
        <v>8</v>
      </c>
      <c r="B1441" s="12">
        <v>39024</v>
      </c>
      <c r="C1441">
        <v>57.84</v>
      </c>
      <c r="D1441">
        <v>59.15</v>
      </c>
      <c r="E1441">
        <v>59.25</v>
      </c>
      <c r="F1441">
        <v>57.78</v>
      </c>
      <c r="G1441">
        <v>73.040999999999997</v>
      </c>
      <c r="I1441" s="10" t="s">
        <v>1293</v>
      </c>
      <c r="J1441" s="11">
        <v>1.276</v>
      </c>
      <c r="K1441" s="11">
        <v>9.4964999999999993</v>
      </c>
      <c r="L1441">
        <f t="shared" si="188"/>
        <v>7.4423981191222568</v>
      </c>
      <c r="M1441" s="6">
        <f t="shared" si="189"/>
        <v>440.21784874608147</v>
      </c>
      <c r="N1441" s="6">
        <f t="shared" si="190"/>
        <v>30</v>
      </c>
      <c r="O1441" s="6">
        <f t="shared" si="191"/>
        <v>-30.255263836699953</v>
      </c>
      <c r="P1441" s="7">
        <f t="shared" si="184"/>
        <v>-6.4308167730576599E-2</v>
      </c>
      <c r="X1441" s="12">
        <f t="shared" si="185"/>
        <v>39024</v>
      </c>
      <c r="Y1441" s="6">
        <f t="shared" si="186"/>
        <v>440.21784874608147</v>
      </c>
      <c r="Z1441" s="13">
        <f t="shared" si="187"/>
        <v>-6.4308167730576599E-2</v>
      </c>
    </row>
    <row r="1442" spans="1:26" ht="15.75" thickBot="1" x14ac:dyDescent="0.3">
      <c r="A1442" t="s">
        <v>8</v>
      </c>
      <c r="B1442" s="12">
        <v>39023</v>
      </c>
      <c r="C1442">
        <v>58.77</v>
      </c>
      <c r="D1442">
        <v>57.87</v>
      </c>
      <c r="E1442">
        <v>59.08</v>
      </c>
      <c r="F1442">
        <v>57.75</v>
      </c>
      <c r="G1442">
        <v>80.906000000000006</v>
      </c>
      <c r="I1442" s="8" t="s">
        <v>1294</v>
      </c>
      <c r="J1442" s="9">
        <v>1.2766999999999999</v>
      </c>
      <c r="K1442" s="9">
        <v>9.4700000000000006</v>
      </c>
      <c r="L1442">
        <f t="shared" si="188"/>
        <v>7.4175608991932336</v>
      </c>
      <c r="M1442" s="6">
        <f t="shared" si="189"/>
        <v>429.25424923631243</v>
      </c>
      <c r="N1442" s="6">
        <f t="shared" si="190"/>
        <v>30</v>
      </c>
      <c r="O1442" s="6">
        <f t="shared" si="191"/>
        <v>-20.418663537496116</v>
      </c>
      <c r="P1442" s="7">
        <f t="shared" si="184"/>
        <v>-4.54078130068888E-2</v>
      </c>
      <c r="X1442" s="12">
        <f t="shared" si="185"/>
        <v>39023</v>
      </c>
      <c r="Y1442" s="6">
        <f t="shared" si="186"/>
        <v>429.25424923631243</v>
      </c>
      <c r="Z1442" s="13">
        <f t="shared" si="187"/>
        <v>-4.54078130068888E-2</v>
      </c>
    </row>
    <row r="1443" spans="1:26" ht="15.75" thickBot="1" x14ac:dyDescent="0.3">
      <c r="A1443" t="s">
        <v>8</v>
      </c>
      <c r="B1443" s="12">
        <v>39022</v>
      </c>
      <c r="C1443">
        <v>58.85</v>
      </c>
      <c r="D1443">
        <v>58.98</v>
      </c>
      <c r="E1443">
        <v>59.67</v>
      </c>
      <c r="F1443">
        <v>58.01</v>
      </c>
      <c r="G1443">
        <v>97.513999999999996</v>
      </c>
      <c r="I1443" s="10" t="s">
        <v>1295</v>
      </c>
      <c r="J1443" s="11">
        <v>1.2757000000000001</v>
      </c>
      <c r="K1443" s="11">
        <v>9.3849999999999998</v>
      </c>
      <c r="L1443">
        <f t="shared" si="188"/>
        <v>7.3567453162969345</v>
      </c>
      <c r="M1443" s="6">
        <f t="shared" si="189"/>
        <v>433.90083875519315</v>
      </c>
      <c r="N1443" s="6">
        <f t="shared" si="190"/>
        <v>30</v>
      </c>
      <c r="O1443" s="6">
        <f t="shared" si="191"/>
        <v>-34.683162033139581</v>
      </c>
      <c r="P1443" s="7">
        <f t="shared" si="184"/>
        <v>-7.4016957418071447E-2</v>
      </c>
      <c r="X1443" s="12">
        <f t="shared" si="185"/>
        <v>39022</v>
      </c>
      <c r="Y1443" s="6">
        <f t="shared" si="186"/>
        <v>433.90083875519315</v>
      </c>
      <c r="Z1443" s="13">
        <f t="shared" si="187"/>
        <v>-7.4016957418071447E-2</v>
      </c>
    </row>
    <row r="1444" spans="1:26" ht="15.75" thickBot="1" x14ac:dyDescent="0.3">
      <c r="A1444" t="s">
        <v>8</v>
      </c>
      <c r="B1444" s="12">
        <v>39021</v>
      </c>
      <c r="C1444">
        <v>58.77</v>
      </c>
      <c r="D1444">
        <v>59.03</v>
      </c>
      <c r="E1444">
        <v>59.14</v>
      </c>
      <c r="F1444">
        <v>57.39</v>
      </c>
      <c r="G1444">
        <v>117.536</v>
      </c>
      <c r="I1444" s="8" t="s">
        <v>1296</v>
      </c>
      <c r="J1444" s="9">
        <v>1.2696000000000001</v>
      </c>
      <c r="K1444" s="9">
        <v>9.39</v>
      </c>
      <c r="L1444">
        <f t="shared" si="188"/>
        <v>7.396030245746692</v>
      </c>
      <c r="M1444" s="6">
        <f t="shared" si="189"/>
        <v>436.58766540642722</v>
      </c>
      <c r="N1444" s="6">
        <f t="shared" si="190"/>
        <v>32</v>
      </c>
      <c r="O1444" s="6">
        <f t="shared" si="191"/>
        <v>-48.431841702577515</v>
      </c>
      <c r="P1444" s="7">
        <f t="shared" si="184"/>
        <v>-9.985545115754034E-2</v>
      </c>
      <c r="X1444" s="12">
        <f t="shared" si="185"/>
        <v>39021</v>
      </c>
      <c r="Y1444" s="6">
        <f t="shared" si="186"/>
        <v>436.58766540642722</v>
      </c>
      <c r="Z1444" s="13">
        <f t="shared" si="187"/>
        <v>-9.985545115754034E-2</v>
      </c>
    </row>
    <row r="1445" spans="1:26" ht="15.75" thickBot="1" x14ac:dyDescent="0.3">
      <c r="A1445" t="s">
        <v>8</v>
      </c>
      <c r="B1445" s="12">
        <v>39020</v>
      </c>
      <c r="C1445">
        <v>61.2</v>
      </c>
      <c r="D1445">
        <v>58.68</v>
      </c>
      <c r="E1445">
        <v>61.2</v>
      </c>
      <c r="F1445">
        <v>58.53</v>
      </c>
      <c r="G1445">
        <v>119.042</v>
      </c>
      <c r="I1445" s="10" t="s">
        <v>1297</v>
      </c>
      <c r="J1445" s="11">
        <v>1.2717000000000001</v>
      </c>
      <c r="K1445" s="11">
        <v>9.5055999999999994</v>
      </c>
      <c r="L1445">
        <f t="shared" si="188"/>
        <v>7.474718880239049</v>
      </c>
      <c r="M1445" s="6">
        <f t="shared" si="189"/>
        <v>438.61650389242737</v>
      </c>
      <c r="N1445" s="6">
        <f t="shared" si="190"/>
        <v>32</v>
      </c>
      <c r="O1445" s="6">
        <f t="shared" si="191"/>
        <v>-40.063170456664011</v>
      </c>
      <c r="P1445" s="7">
        <f t="shared" si="184"/>
        <v>-8.3695156914991034E-2</v>
      </c>
      <c r="X1445" s="12">
        <f t="shared" si="185"/>
        <v>39020</v>
      </c>
      <c r="Y1445" s="6">
        <f t="shared" si="186"/>
        <v>438.61650389242737</v>
      </c>
      <c r="Z1445" s="13">
        <f t="shared" si="187"/>
        <v>-8.3695156914991034E-2</v>
      </c>
    </row>
    <row r="1446" spans="1:26" ht="15.75" thickBot="1" x14ac:dyDescent="0.3">
      <c r="A1446" t="s">
        <v>8</v>
      </c>
      <c r="B1446" s="12">
        <v>39017</v>
      </c>
      <c r="C1446">
        <v>60.95</v>
      </c>
      <c r="D1446">
        <v>61.08</v>
      </c>
      <c r="E1446">
        <v>61.33</v>
      </c>
      <c r="F1446">
        <v>60.13</v>
      </c>
      <c r="G1446">
        <v>80.906000000000006</v>
      </c>
      <c r="I1446" s="8" t="s">
        <v>1298</v>
      </c>
      <c r="J1446" s="9">
        <v>1.2683</v>
      </c>
      <c r="K1446" s="9">
        <v>9.5449999999999999</v>
      </c>
      <c r="L1446">
        <f t="shared" si="188"/>
        <v>7.5258219664117325</v>
      </c>
      <c r="M1446" s="6">
        <f t="shared" si="189"/>
        <v>459.67720570842863</v>
      </c>
      <c r="N1446" s="6">
        <f t="shared" si="190"/>
        <v>30</v>
      </c>
      <c r="O1446" s="6">
        <f t="shared" si="191"/>
        <v>-15.063960327522238</v>
      </c>
      <c r="P1446" s="7">
        <f t="shared" si="184"/>
        <v>-3.1730891283991758E-2</v>
      </c>
      <c r="X1446" s="12">
        <f t="shared" si="185"/>
        <v>39017</v>
      </c>
      <c r="Y1446" s="6">
        <f t="shared" si="186"/>
        <v>459.67720570842863</v>
      </c>
      <c r="Z1446" s="13">
        <f t="shared" si="187"/>
        <v>-3.1730891283991758E-2</v>
      </c>
    </row>
    <row r="1447" spans="1:26" ht="15.75" thickBot="1" x14ac:dyDescent="0.3">
      <c r="A1447" t="s">
        <v>8</v>
      </c>
      <c r="B1447" s="12">
        <v>39016</v>
      </c>
      <c r="C1447">
        <v>62.25</v>
      </c>
      <c r="D1447">
        <v>60.77</v>
      </c>
      <c r="E1447">
        <v>62.35</v>
      </c>
      <c r="F1447">
        <v>60.47</v>
      </c>
      <c r="G1447">
        <v>90.209000000000003</v>
      </c>
      <c r="I1447" s="10" t="s">
        <v>1299</v>
      </c>
      <c r="J1447" s="11">
        <v>1.2653000000000001</v>
      </c>
      <c r="K1447" s="11">
        <v>9.5042000000000009</v>
      </c>
      <c r="L1447">
        <f t="shared" si="188"/>
        <v>7.5114202165494355</v>
      </c>
      <c r="M1447" s="6">
        <f t="shared" si="189"/>
        <v>456.46900655970921</v>
      </c>
      <c r="N1447" s="6">
        <f t="shared" si="190"/>
        <v>30</v>
      </c>
      <c r="O1447" s="6">
        <f t="shared" si="191"/>
        <v>-5.5007453111060727</v>
      </c>
      <c r="P1447" s="7">
        <f t="shared" si="184"/>
        <v>-1.190715471917801E-2</v>
      </c>
      <c r="X1447" s="12">
        <f t="shared" si="185"/>
        <v>39016</v>
      </c>
      <c r="Y1447" s="6">
        <f t="shared" si="186"/>
        <v>456.46900655970921</v>
      </c>
      <c r="Z1447" s="13">
        <f t="shared" si="187"/>
        <v>-1.190715471917801E-2</v>
      </c>
    </row>
    <row r="1448" spans="1:26" ht="15.75" thickBot="1" x14ac:dyDescent="0.3">
      <c r="A1448" t="s">
        <v>8</v>
      </c>
      <c r="B1448" s="12">
        <v>39015</v>
      </c>
      <c r="C1448">
        <v>59.95</v>
      </c>
      <c r="D1448">
        <v>62.05</v>
      </c>
      <c r="E1448">
        <v>62.19</v>
      </c>
      <c r="F1448">
        <v>59.75</v>
      </c>
      <c r="G1448">
        <v>110.04900000000001</v>
      </c>
      <c r="I1448" s="8" t="s">
        <v>1300</v>
      </c>
      <c r="J1448" s="9">
        <v>1.258</v>
      </c>
      <c r="K1448" s="9">
        <v>9.6349</v>
      </c>
      <c r="L1448">
        <f t="shared" si="188"/>
        <v>7.6589030206677267</v>
      </c>
      <c r="M1448" s="6">
        <f t="shared" si="189"/>
        <v>475.2349324324324</v>
      </c>
      <c r="N1448" s="6">
        <f t="shared" si="190"/>
        <v>30</v>
      </c>
      <c r="O1448" s="6">
        <f t="shared" si="191"/>
        <v>13.453980051480016</v>
      </c>
      <c r="P1448" s="7">
        <f t="shared" si="184"/>
        <v>2.9134982684129802E-2</v>
      </c>
      <c r="X1448" s="12">
        <f t="shared" si="185"/>
        <v>39015</v>
      </c>
      <c r="Y1448" s="6">
        <f t="shared" si="186"/>
        <v>475.2349324324324</v>
      </c>
      <c r="Z1448" s="13">
        <f t="shared" si="187"/>
        <v>2.9134982684129802E-2</v>
      </c>
    </row>
    <row r="1449" spans="1:26" ht="15.75" thickBot="1" x14ac:dyDescent="0.3">
      <c r="A1449" t="s">
        <v>8</v>
      </c>
      <c r="B1449" s="12">
        <v>39014</v>
      </c>
      <c r="C1449">
        <v>59.07</v>
      </c>
      <c r="D1449">
        <v>59.86</v>
      </c>
      <c r="E1449">
        <v>60.09</v>
      </c>
      <c r="F1449">
        <v>58.77</v>
      </c>
      <c r="G1449">
        <v>74.340999999999994</v>
      </c>
      <c r="I1449" s="10" t="s">
        <v>1301</v>
      </c>
      <c r="J1449" s="11">
        <v>1.2541</v>
      </c>
      <c r="K1449" s="11">
        <v>9.7225000000000001</v>
      </c>
      <c r="L1449">
        <f t="shared" si="188"/>
        <v>7.7525715652659279</v>
      </c>
      <c r="M1449" s="6">
        <f t="shared" si="189"/>
        <v>464.06893389681846</v>
      </c>
      <c r="N1449" s="6">
        <f t="shared" si="190"/>
        <v>32</v>
      </c>
      <c r="O1449" s="6">
        <f t="shared" si="191"/>
        <v>0.93345601587913052</v>
      </c>
      <c r="P1449" s="7">
        <f t="shared" si="184"/>
        <v>2.0155139488560168E-3</v>
      </c>
      <c r="X1449" s="12">
        <f t="shared" si="185"/>
        <v>39014</v>
      </c>
      <c r="Y1449" s="6">
        <f t="shared" si="186"/>
        <v>464.06893389681846</v>
      </c>
      <c r="Z1449" s="13">
        <f t="shared" si="187"/>
        <v>2.0155139488560168E-3</v>
      </c>
    </row>
    <row r="1450" spans="1:26" ht="15.75" thickBot="1" x14ac:dyDescent="0.3">
      <c r="A1450" t="s">
        <v>8</v>
      </c>
      <c r="B1450" s="12">
        <v>39013</v>
      </c>
      <c r="C1450">
        <v>59.25</v>
      </c>
      <c r="D1450">
        <v>59.21</v>
      </c>
      <c r="E1450">
        <v>59.75</v>
      </c>
      <c r="F1450">
        <v>58.52</v>
      </c>
      <c r="G1450">
        <v>69.203000000000003</v>
      </c>
      <c r="I1450" s="8" t="s">
        <v>1302</v>
      </c>
      <c r="J1450" s="9">
        <v>1.2556</v>
      </c>
      <c r="K1450" s="9">
        <v>9.6430000000000007</v>
      </c>
      <c r="L1450">
        <f t="shared" si="188"/>
        <v>7.6799936285441222</v>
      </c>
      <c r="M1450" s="6">
        <f t="shared" si="189"/>
        <v>454.73242274609748</v>
      </c>
      <c r="N1450" s="6">
        <f t="shared" si="190"/>
        <v>32</v>
      </c>
      <c r="O1450" s="6">
        <f t="shared" si="191"/>
        <v>-0.81018820355302523</v>
      </c>
      <c r="P1450" s="7">
        <f t="shared" si="184"/>
        <v>-1.7785124466491949E-3</v>
      </c>
      <c r="X1450" s="12">
        <f t="shared" si="185"/>
        <v>39013</v>
      </c>
      <c r="Y1450" s="6">
        <f t="shared" si="186"/>
        <v>454.73242274609748</v>
      </c>
      <c r="Z1450" s="13">
        <f t="shared" si="187"/>
        <v>-1.7785124466491949E-3</v>
      </c>
    </row>
    <row r="1451" spans="1:26" ht="15.75" thickBot="1" x14ac:dyDescent="0.3">
      <c r="A1451" t="s">
        <v>8</v>
      </c>
      <c r="B1451" s="12">
        <v>39010</v>
      </c>
      <c r="C1451">
        <v>61.3</v>
      </c>
      <c r="D1451">
        <v>59.68</v>
      </c>
      <c r="E1451">
        <v>61.55</v>
      </c>
      <c r="F1451">
        <v>59.55</v>
      </c>
      <c r="G1451">
        <v>84.917000000000002</v>
      </c>
      <c r="I1451" s="10" t="s">
        <v>1303</v>
      </c>
      <c r="J1451" s="11">
        <v>1.2618</v>
      </c>
      <c r="K1451" s="11">
        <v>9.5033999999999992</v>
      </c>
      <c r="L1451">
        <f t="shared" si="188"/>
        <v>7.5316214931050869</v>
      </c>
      <c r="M1451" s="6">
        <f t="shared" si="189"/>
        <v>449.4871707085116</v>
      </c>
      <c r="N1451" s="6">
        <f t="shared" si="190"/>
        <v>30</v>
      </c>
      <c r="O1451" s="6">
        <f t="shared" si="191"/>
        <v>2.2639117940275924</v>
      </c>
      <c r="P1451" s="7">
        <f t="shared" si="184"/>
        <v>5.0621512832821763E-3</v>
      </c>
      <c r="X1451" s="12">
        <f t="shared" si="185"/>
        <v>39010</v>
      </c>
      <c r="Y1451" s="6">
        <f t="shared" si="186"/>
        <v>449.4871707085116</v>
      </c>
      <c r="Z1451" s="13">
        <f t="shared" si="187"/>
        <v>5.0621512832821763E-3</v>
      </c>
    </row>
    <row r="1452" spans="1:26" ht="15.75" thickBot="1" x14ac:dyDescent="0.3">
      <c r="A1452" t="s">
        <v>8</v>
      </c>
      <c r="B1452" s="12">
        <v>39009</v>
      </c>
      <c r="C1452">
        <v>59.78</v>
      </c>
      <c r="D1452">
        <v>60.87</v>
      </c>
      <c r="E1452">
        <v>61.25</v>
      </c>
      <c r="F1452">
        <v>59.31</v>
      </c>
      <c r="G1452">
        <v>98.128</v>
      </c>
      <c r="I1452" s="8" t="s">
        <v>1304</v>
      </c>
      <c r="J1452" s="9">
        <v>1.2561</v>
      </c>
      <c r="K1452" s="9">
        <v>9.4559999999999995</v>
      </c>
      <c r="L1452">
        <f t="shared" si="188"/>
        <v>7.528063052304752</v>
      </c>
      <c r="M1452" s="6">
        <f t="shared" si="189"/>
        <v>458.23319799379021</v>
      </c>
      <c r="N1452" s="6">
        <f t="shared" si="190"/>
        <v>30</v>
      </c>
      <c r="O1452" s="6">
        <f t="shared" si="191"/>
        <v>-0.44619429323364557</v>
      </c>
      <c r="P1452" s="7">
        <f t="shared" si="184"/>
        <v>-9.7278033575668994E-4</v>
      </c>
      <c r="X1452" s="12">
        <f t="shared" si="185"/>
        <v>39009</v>
      </c>
      <c r="Y1452" s="6">
        <f t="shared" si="186"/>
        <v>458.23319799379021</v>
      </c>
      <c r="Z1452" s="13">
        <f t="shared" si="187"/>
        <v>-9.7278033575668994E-4</v>
      </c>
    </row>
    <row r="1453" spans="1:26" ht="15.75" thickBot="1" x14ac:dyDescent="0.3">
      <c r="A1453" t="s">
        <v>8</v>
      </c>
      <c r="B1453" s="12">
        <v>39008</v>
      </c>
      <c r="C1453">
        <v>61.2</v>
      </c>
      <c r="D1453">
        <v>59.58</v>
      </c>
      <c r="E1453">
        <v>61.56</v>
      </c>
      <c r="F1453">
        <v>59.32</v>
      </c>
      <c r="G1453">
        <v>100.28400000000001</v>
      </c>
      <c r="I1453" s="10" t="s">
        <v>1305</v>
      </c>
      <c r="J1453" s="11">
        <v>1.2543</v>
      </c>
      <c r="K1453" s="11">
        <v>9.5004000000000008</v>
      </c>
      <c r="L1453">
        <f t="shared" si="188"/>
        <v>7.5742645300167428</v>
      </c>
      <c r="M1453" s="6">
        <f t="shared" si="189"/>
        <v>451.2746806983975</v>
      </c>
      <c r="N1453" s="6">
        <f t="shared" si="190"/>
        <v>30</v>
      </c>
      <c r="O1453" s="6">
        <f t="shared" si="191"/>
        <v>-15.154967939581184</v>
      </c>
      <c r="P1453" s="7">
        <f t="shared" si="184"/>
        <v>-3.2491433560956531E-2</v>
      </c>
      <c r="X1453" s="12">
        <f t="shared" si="185"/>
        <v>39008</v>
      </c>
      <c r="Y1453" s="6">
        <f t="shared" si="186"/>
        <v>451.2746806983975</v>
      </c>
      <c r="Z1453" s="13">
        <f t="shared" si="187"/>
        <v>-3.2491433560956531E-2</v>
      </c>
    </row>
    <row r="1454" spans="1:26" ht="15.75" thickBot="1" x14ac:dyDescent="0.3">
      <c r="A1454" t="s">
        <v>8</v>
      </c>
      <c r="B1454" s="12">
        <v>39007</v>
      </c>
      <c r="C1454">
        <v>61.99</v>
      </c>
      <c r="D1454">
        <v>60.94</v>
      </c>
      <c r="E1454">
        <v>62.5</v>
      </c>
      <c r="F1454">
        <v>60.57</v>
      </c>
      <c r="G1454">
        <v>93.004000000000005</v>
      </c>
      <c r="I1454" s="8" t="s">
        <v>1306</v>
      </c>
      <c r="J1454" s="9">
        <v>1.2524</v>
      </c>
      <c r="K1454" s="9">
        <v>9.5497999999999994</v>
      </c>
      <c r="L1454">
        <f t="shared" si="188"/>
        <v>7.6251996167358671</v>
      </c>
      <c r="M1454" s="6">
        <f t="shared" si="189"/>
        <v>464.67966464388371</v>
      </c>
      <c r="N1454" s="6">
        <f t="shared" si="190"/>
        <v>32</v>
      </c>
      <c r="O1454" s="6">
        <f t="shared" si="191"/>
        <v>-4.5369270720926238</v>
      </c>
      <c r="P1454" s="7">
        <f t="shared" si="184"/>
        <v>-9.6691531207380929E-3</v>
      </c>
      <c r="X1454" s="12">
        <f t="shared" si="185"/>
        <v>39007</v>
      </c>
      <c r="Y1454" s="6">
        <f t="shared" si="186"/>
        <v>464.67966464388371</v>
      </c>
      <c r="Z1454" s="13">
        <f t="shared" si="187"/>
        <v>-9.6691531207380929E-3</v>
      </c>
    </row>
    <row r="1455" spans="1:26" ht="15.75" thickBot="1" x14ac:dyDescent="0.3">
      <c r="A1455" t="s">
        <v>8</v>
      </c>
      <c r="B1455" s="12">
        <v>39006</v>
      </c>
      <c r="C1455">
        <v>59.4</v>
      </c>
      <c r="D1455">
        <v>59.96</v>
      </c>
      <c r="E1455">
        <v>60.16</v>
      </c>
      <c r="F1455">
        <v>58.82</v>
      </c>
      <c r="G1455">
        <v>11.462</v>
      </c>
      <c r="I1455" s="10" t="s">
        <v>1307</v>
      </c>
      <c r="J1455" s="11">
        <v>1.2515000000000001</v>
      </c>
      <c r="K1455" s="11">
        <v>9.3680000000000003</v>
      </c>
      <c r="L1455">
        <f t="shared" si="188"/>
        <v>7.4854174990011986</v>
      </c>
      <c r="M1455" s="6">
        <f t="shared" si="189"/>
        <v>448.82563324011187</v>
      </c>
      <c r="N1455" s="6">
        <f t="shared" si="190"/>
        <v>32</v>
      </c>
      <c r="O1455" s="6">
        <f t="shared" si="191"/>
        <v>-12.243473102731798</v>
      </c>
      <c r="P1455" s="7">
        <f t="shared" si="184"/>
        <v>-2.6554529319576112E-2</v>
      </c>
      <c r="X1455" s="12">
        <f t="shared" si="185"/>
        <v>39006</v>
      </c>
      <c r="Y1455" s="6">
        <f t="shared" si="186"/>
        <v>448.82563324011187</v>
      </c>
      <c r="Z1455" s="13">
        <f t="shared" si="187"/>
        <v>-2.6554529319576112E-2</v>
      </c>
    </row>
    <row r="1456" spans="1:26" ht="15.75" thickBot="1" x14ac:dyDescent="0.3">
      <c r="A1456" t="s">
        <v>8</v>
      </c>
      <c r="B1456" s="12">
        <v>39003</v>
      </c>
      <c r="C1456">
        <v>59</v>
      </c>
      <c r="D1456">
        <v>59.52</v>
      </c>
      <c r="E1456">
        <v>60.43</v>
      </c>
      <c r="F1456">
        <v>58.82</v>
      </c>
      <c r="G1456">
        <v>52.997999999999998</v>
      </c>
      <c r="I1456" s="8" t="s">
        <v>1308</v>
      </c>
      <c r="J1456" s="9">
        <v>1.2549999999999999</v>
      </c>
      <c r="K1456" s="9">
        <v>9.3971</v>
      </c>
      <c r="L1456">
        <f t="shared" si="188"/>
        <v>7.4877290836653394</v>
      </c>
      <c r="M1456" s="6">
        <f t="shared" si="189"/>
        <v>445.66963505976105</v>
      </c>
      <c r="N1456" s="6">
        <f t="shared" si="190"/>
        <v>30</v>
      </c>
      <c r="O1456" s="6">
        <f t="shared" si="191"/>
        <v>-17.605243854808691</v>
      </c>
      <c r="P1456" s="7">
        <f t="shared" si="184"/>
        <v>-3.8001723503888044E-2</v>
      </c>
      <c r="X1456" s="12">
        <f t="shared" si="185"/>
        <v>39003</v>
      </c>
      <c r="Y1456" s="6">
        <f t="shared" si="186"/>
        <v>445.66963505976105</v>
      </c>
      <c r="Z1456" s="13">
        <f t="shared" si="187"/>
        <v>-3.8001723503888044E-2</v>
      </c>
    </row>
    <row r="1457" spans="1:26" ht="15.75" thickBot="1" x14ac:dyDescent="0.3">
      <c r="A1457" t="s">
        <v>8</v>
      </c>
      <c r="B1457" s="12">
        <v>39002</v>
      </c>
      <c r="C1457">
        <v>58.26</v>
      </c>
      <c r="D1457">
        <v>58.76</v>
      </c>
      <c r="E1457">
        <v>59.3</v>
      </c>
      <c r="F1457">
        <v>58.16</v>
      </c>
      <c r="G1457">
        <v>56.164999999999999</v>
      </c>
      <c r="I1457" s="10" t="s">
        <v>1309</v>
      </c>
      <c r="J1457" s="11">
        <v>1.2531000000000001</v>
      </c>
      <c r="K1457" s="11">
        <v>9.5966000000000005</v>
      </c>
      <c r="L1457">
        <f t="shared" si="188"/>
        <v>7.6582874471311149</v>
      </c>
      <c r="M1457" s="6">
        <f t="shared" si="189"/>
        <v>450.00097039342427</v>
      </c>
      <c r="N1457" s="6">
        <f t="shared" si="190"/>
        <v>30</v>
      </c>
      <c r="O1457" s="6">
        <f t="shared" si="191"/>
        <v>-15.150615097172988</v>
      </c>
      <c r="P1457" s="7">
        <f t="shared" si="184"/>
        <v>-3.257135000667271E-2</v>
      </c>
      <c r="X1457" s="12">
        <f t="shared" si="185"/>
        <v>39002</v>
      </c>
      <c r="Y1457" s="6">
        <f t="shared" si="186"/>
        <v>450.00097039342427</v>
      </c>
      <c r="Z1457" s="13">
        <f t="shared" si="187"/>
        <v>-3.257135000667271E-2</v>
      </c>
    </row>
    <row r="1458" spans="1:26" ht="15.75" thickBot="1" x14ac:dyDescent="0.3">
      <c r="A1458" t="s">
        <v>8</v>
      </c>
      <c r="B1458" s="12">
        <v>39001</v>
      </c>
      <c r="C1458">
        <v>59.42</v>
      </c>
      <c r="D1458">
        <v>58.65</v>
      </c>
      <c r="E1458">
        <v>59.93</v>
      </c>
      <c r="F1458">
        <v>58.42</v>
      </c>
      <c r="G1458">
        <v>81.623999999999995</v>
      </c>
      <c r="I1458" s="8" t="s">
        <v>1310</v>
      </c>
      <c r="J1458" s="9">
        <v>1.2543</v>
      </c>
      <c r="K1458" s="9">
        <v>9.7053999999999991</v>
      </c>
      <c r="L1458">
        <f t="shared" si="188"/>
        <v>7.7377023040739852</v>
      </c>
      <c r="M1458" s="6">
        <f t="shared" si="189"/>
        <v>453.81624013393923</v>
      </c>
      <c r="N1458" s="6">
        <f t="shared" si="190"/>
        <v>30</v>
      </c>
      <c r="O1458" s="6">
        <f t="shared" si="191"/>
        <v>-26.091912937719655</v>
      </c>
      <c r="P1458" s="7">
        <f t="shared" si="184"/>
        <v>-5.436855525524624E-2</v>
      </c>
      <c r="X1458" s="12">
        <f t="shared" si="185"/>
        <v>39001</v>
      </c>
      <c r="Y1458" s="6">
        <f t="shared" si="186"/>
        <v>453.81624013393923</v>
      </c>
      <c r="Z1458" s="13">
        <f t="shared" si="187"/>
        <v>-5.436855525524624E-2</v>
      </c>
    </row>
    <row r="1459" spans="1:26" ht="15.75" thickBot="1" x14ac:dyDescent="0.3">
      <c r="A1459" t="s">
        <v>8</v>
      </c>
      <c r="B1459" s="12">
        <v>39000</v>
      </c>
      <c r="C1459">
        <v>60.28</v>
      </c>
      <c r="D1459">
        <v>59.34</v>
      </c>
      <c r="E1459">
        <v>61.25</v>
      </c>
      <c r="F1459">
        <v>59.09</v>
      </c>
      <c r="G1459">
        <v>72.113</v>
      </c>
      <c r="I1459" s="10" t="s">
        <v>1311</v>
      </c>
      <c r="J1459" s="11">
        <v>1.2538</v>
      </c>
      <c r="K1459" s="11">
        <v>9.7824000000000009</v>
      </c>
      <c r="L1459">
        <f t="shared" si="188"/>
        <v>7.8022013080236086</v>
      </c>
      <c r="M1459" s="6">
        <f t="shared" si="189"/>
        <v>462.98262561812095</v>
      </c>
      <c r="N1459" s="6">
        <f t="shared" si="190"/>
        <v>32</v>
      </c>
      <c r="O1459" s="6">
        <f t="shared" si="191"/>
        <v>-16.979355818204056</v>
      </c>
      <c r="P1459" s="7">
        <f t="shared" si="184"/>
        <v>-3.537645995916585E-2</v>
      </c>
      <c r="X1459" s="12">
        <f t="shared" si="185"/>
        <v>39000</v>
      </c>
      <c r="Y1459" s="6">
        <f t="shared" si="186"/>
        <v>462.98262561812095</v>
      </c>
      <c r="Z1459" s="13">
        <f t="shared" si="187"/>
        <v>-3.537645995916585E-2</v>
      </c>
    </row>
    <row r="1460" spans="1:26" ht="15.75" thickBot="1" x14ac:dyDescent="0.3">
      <c r="A1460" t="s">
        <v>8</v>
      </c>
      <c r="B1460" s="12">
        <v>38999</v>
      </c>
      <c r="C1460">
        <v>60.25</v>
      </c>
      <c r="D1460">
        <v>60.54</v>
      </c>
      <c r="E1460">
        <v>61.66</v>
      </c>
      <c r="F1460">
        <v>59.93</v>
      </c>
      <c r="G1460">
        <v>80.808999999999997</v>
      </c>
      <c r="I1460" s="8" t="s">
        <v>1312</v>
      </c>
      <c r="J1460" s="9">
        <v>1.2603</v>
      </c>
      <c r="K1460" s="9">
        <v>9.8613999999999997</v>
      </c>
      <c r="L1460">
        <f t="shared" si="188"/>
        <v>7.8246449258113149</v>
      </c>
      <c r="M1460" s="6">
        <f t="shared" si="189"/>
        <v>473.70400380861702</v>
      </c>
      <c r="N1460" s="6">
        <f t="shared" si="190"/>
        <v>32</v>
      </c>
      <c r="O1460" s="6">
        <f t="shared" si="191"/>
        <v>-17.97312917386671</v>
      </c>
      <c r="P1460" s="7">
        <f t="shared" si="184"/>
        <v>-3.6554738807645572E-2</v>
      </c>
      <c r="X1460" s="12">
        <f t="shared" si="185"/>
        <v>38999</v>
      </c>
      <c r="Y1460" s="6">
        <f t="shared" si="186"/>
        <v>473.70400380861702</v>
      </c>
      <c r="Z1460" s="13">
        <f t="shared" si="187"/>
        <v>-3.6554738807645572E-2</v>
      </c>
    </row>
    <row r="1461" spans="1:26" ht="15.75" thickBot="1" x14ac:dyDescent="0.3">
      <c r="A1461" t="s">
        <v>8</v>
      </c>
      <c r="B1461" s="12">
        <v>38996</v>
      </c>
      <c r="C1461">
        <v>59.96</v>
      </c>
      <c r="D1461">
        <v>59.83</v>
      </c>
      <c r="E1461">
        <v>60.32</v>
      </c>
      <c r="F1461">
        <v>58.75</v>
      </c>
      <c r="G1461">
        <v>76.819000000000003</v>
      </c>
      <c r="I1461" s="10" t="s">
        <v>1313</v>
      </c>
      <c r="J1461" s="11">
        <v>1.2664</v>
      </c>
      <c r="K1461" s="11">
        <v>9.8977000000000004</v>
      </c>
      <c r="L1461">
        <f t="shared" si="188"/>
        <v>7.8156190777005694</v>
      </c>
      <c r="M1461" s="6">
        <f t="shared" si="189"/>
        <v>467.60848941882506</v>
      </c>
      <c r="N1461" s="6">
        <f t="shared" si="190"/>
        <v>30</v>
      </c>
      <c r="O1461" s="6">
        <f t="shared" si="191"/>
        <v>-15.461519179627203</v>
      </c>
      <c r="P1461" s="7">
        <f t="shared" si="184"/>
        <v>-3.2006787638268509E-2</v>
      </c>
      <c r="X1461" s="12">
        <f t="shared" si="185"/>
        <v>38996</v>
      </c>
      <c r="Y1461" s="6">
        <f t="shared" si="186"/>
        <v>467.60848941882506</v>
      </c>
      <c r="Z1461" s="13">
        <f t="shared" si="187"/>
        <v>-3.2006787638268509E-2</v>
      </c>
    </row>
    <row r="1462" spans="1:26" ht="15.75" thickBot="1" x14ac:dyDescent="0.3">
      <c r="A1462" t="s">
        <v>8</v>
      </c>
      <c r="B1462" s="12">
        <v>38995</v>
      </c>
      <c r="C1462">
        <v>59.53</v>
      </c>
      <c r="D1462">
        <v>60</v>
      </c>
      <c r="E1462">
        <v>60.94</v>
      </c>
      <c r="F1462">
        <v>59.06</v>
      </c>
      <c r="G1462">
        <v>102.661</v>
      </c>
      <c r="I1462" s="8" t="s">
        <v>1314</v>
      </c>
      <c r="J1462" s="9">
        <v>1.2721</v>
      </c>
      <c r="K1462" s="9">
        <v>9.9817999999999998</v>
      </c>
      <c r="L1462">
        <f t="shared" si="188"/>
        <v>7.8467101642952599</v>
      </c>
      <c r="M1462" s="6">
        <f t="shared" si="189"/>
        <v>470.80260985771559</v>
      </c>
      <c r="N1462" s="6">
        <f t="shared" si="190"/>
        <v>30</v>
      </c>
      <c r="O1462" s="6">
        <f t="shared" si="191"/>
        <v>-18.850067737912866</v>
      </c>
      <c r="P1462" s="7">
        <f t="shared" si="184"/>
        <v>-3.8496813354464858E-2</v>
      </c>
      <c r="X1462" s="12">
        <f t="shared" si="185"/>
        <v>38995</v>
      </c>
      <c r="Y1462" s="6">
        <f t="shared" si="186"/>
        <v>470.80260985771559</v>
      </c>
      <c r="Z1462" s="13">
        <f t="shared" si="187"/>
        <v>-3.8496813354464858E-2</v>
      </c>
    </row>
    <row r="1463" spans="1:26" ht="15.75" thickBot="1" x14ac:dyDescent="0.3">
      <c r="A1463" t="s">
        <v>8</v>
      </c>
      <c r="B1463" s="12">
        <v>38994</v>
      </c>
      <c r="C1463">
        <v>58.21</v>
      </c>
      <c r="D1463">
        <v>59.22</v>
      </c>
      <c r="E1463">
        <v>59.53</v>
      </c>
      <c r="F1463">
        <v>57.7</v>
      </c>
      <c r="G1463">
        <v>104.812</v>
      </c>
      <c r="I1463" s="10" t="s">
        <v>1315</v>
      </c>
      <c r="J1463" s="11">
        <v>1.2684</v>
      </c>
      <c r="K1463" s="11">
        <v>10.0768</v>
      </c>
      <c r="L1463">
        <f t="shared" si="188"/>
        <v>7.9444970040996532</v>
      </c>
      <c r="M1463" s="6">
        <f t="shared" si="189"/>
        <v>470.47311258278143</v>
      </c>
      <c r="N1463" s="6">
        <f t="shared" si="190"/>
        <v>30</v>
      </c>
      <c r="O1463" s="6">
        <f t="shared" si="191"/>
        <v>-15.872454644109325</v>
      </c>
      <c r="P1463" s="7">
        <f t="shared" si="184"/>
        <v>-3.2636165956262293E-2</v>
      </c>
      <c r="X1463" s="12">
        <f t="shared" si="185"/>
        <v>38994</v>
      </c>
      <c r="Y1463" s="6">
        <f t="shared" si="186"/>
        <v>470.47311258278143</v>
      </c>
      <c r="Z1463" s="13">
        <f t="shared" si="187"/>
        <v>-3.2636165956262293E-2</v>
      </c>
    </row>
    <row r="1464" spans="1:26" ht="15.75" thickBot="1" x14ac:dyDescent="0.3">
      <c r="A1464" t="s">
        <v>8</v>
      </c>
      <c r="B1464" s="12">
        <v>38993</v>
      </c>
      <c r="C1464">
        <v>60.55</v>
      </c>
      <c r="D1464">
        <v>58.43</v>
      </c>
      <c r="E1464">
        <v>60.58</v>
      </c>
      <c r="F1464">
        <v>58.25</v>
      </c>
      <c r="G1464">
        <v>100.78400000000001</v>
      </c>
      <c r="I1464" s="8" t="s">
        <v>1316</v>
      </c>
      <c r="J1464" s="9">
        <v>1.2737000000000001</v>
      </c>
      <c r="K1464" s="9">
        <v>9.8023000000000007</v>
      </c>
      <c r="L1464">
        <f t="shared" si="188"/>
        <v>7.6959252571249115</v>
      </c>
      <c r="M1464" s="6">
        <f t="shared" si="189"/>
        <v>449.67291277380855</v>
      </c>
      <c r="N1464" s="6">
        <f t="shared" si="190"/>
        <v>32</v>
      </c>
      <c r="O1464" s="6">
        <f t="shared" si="191"/>
        <v>-49.661627290169008</v>
      </c>
      <c r="P1464" s="7">
        <f t="shared" si="184"/>
        <v>-9.9455622044103104E-2</v>
      </c>
      <c r="X1464" s="12">
        <f t="shared" si="185"/>
        <v>38993</v>
      </c>
      <c r="Y1464" s="6">
        <f t="shared" si="186"/>
        <v>449.67291277380855</v>
      </c>
      <c r="Z1464" s="13">
        <f t="shared" si="187"/>
        <v>-9.9455622044103104E-2</v>
      </c>
    </row>
    <row r="1465" spans="1:26" ht="15.75" thickBot="1" x14ac:dyDescent="0.3">
      <c r="A1465" t="s">
        <v>8</v>
      </c>
      <c r="B1465" s="12">
        <v>38992</v>
      </c>
      <c r="C1465">
        <v>62.7</v>
      </c>
      <c r="D1465">
        <v>60.45</v>
      </c>
      <c r="E1465">
        <v>62.82</v>
      </c>
      <c r="F1465">
        <v>60.3</v>
      </c>
      <c r="G1465">
        <v>69.879000000000005</v>
      </c>
      <c r="I1465" s="10" t="s">
        <v>1317</v>
      </c>
      <c r="J1465" s="11">
        <v>1.2685</v>
      </c>
      <c r="K1465" s="11">
        <v>9.8329000000000004</v>
      </c>
      <c r="L1465">
        <f t="shared" si="188"/>
        <v>7.7515963736696891</v>
      </c>
      <c r="M1465" s="6">
        <f t="shared" si="189"/>
        <v>468.58400078833273</v>
      </c>
      <c r="N1465" s="6">
        <f t="shared" si="190"/>
        <v>32</v>
      </c>
      <c r="O1465" s="6">
        <f t="shared" si="191"/>
        <v>-31.261886691240932</v>
      </c>
      <c r="P1465" s="7">
        <f t="shared" si="184"/>
        <v>-6.2543050716844115E-2</v>
      </c>
      <c r="X1465" s="12">
        <f t="shared" si="185"/>
        <v>38992</v>
      </c>
      <c r="Y1465" s="6">
        <f t="shared" si="186"/>
        <v>468.58400078833273</v>
      </c>
      <c r="Z1465" s="13">
        <f t="shared" si="187"/>
        <v>-6.2543050716844115E-2</v>
      </c>
    </row>
    <row r="1466" spans="1:26" ht="15.75" thickBot="1" x14ac:dyDescent="0.3">
      <c r="A1466" t="s">
        <v>8</v>
      </c>
      <c r="B1466" s="12">
        <v>38989</v>
      </c>
      <c r="C1466">
        <v>62.1</v>
      </c>
      <c r="D1466">
        <v>62.48</v>
      </c>
      <c r="E1466">
        <v>62.66</v>
      </c>
      <c r="F1466">
        <v>61.01</v>
      </c>
      <c r="G1466">
        <v>97.037000000000006</v>
      </c>
      <c r="I1466" s="8" t="s">
        <v>1318</v>
      </c>
      <c r="J1466" s="9">
        <v>1.266</v>
      </c>
      <c r="K1466" s="9">
        <v>9.8277000000000001</v>
      </c>
      <c r="L1466">
        <f t="shared" si="188"/>
        <v>7.7627962085308058</v>
      </c>
      <c r="M1466" s="6">
        <f t="shared" si="189"/>
        <v>485.01950710900473</v>
      </c>
      <c r="N1466" s="6">
        <f t="shared" si="190"/>
        <v>30</v>
      </c>
      <c r="O1466" s="6">
        <f t="shared" si="191"/>
        <v>-13.659271171538251</v>
      </c>
      <c r="P1466" s="7">
        <f t="shared" si="184"/>
        <v>-2.7390921303360377E-2</v>
      </c>
      <c r="X1466" s="12">
        <f t="shared" si="185"/>
        <v>38989</v>
      </c>
      <c r="Y1466" s="6">
        <f t="shared" si="186"/>
        <v>485.01950710900473</v>
      </c>
      <c r="Z1466" s="13">
        <f t="shared" si="187"/>
        <v>-2.7390921303360377E-2</v>
      </c>
    </row>
    <row r="1467" spans="1:26" ht="15.75" thickBot="1" x14ac:dyDescent="0.3">
      <c r="A1467" t="s">
        <v>8</v>
      </c>
      <c r="B1467" s="12">
        <v>38988</v>
      </c>
      <c r="C1467">
        <v>62.25</v>
      </c>
      <c r="D1467">
        <v>62.54</v>
      </c>
      <c r="E1467">
        <v>63.63</v>
      </c>
      <c r="F1467">
        <v>61.87</v>
      </c>
      <c r="G1467">
        <v>91.933999999999997</v>
      </c>
      <c r="I1467" s="10" t="s">
        <v>1319</v>
      </c>
      <c r="J1467" s="11">
        <v>1.2713000000000001</v>
      </c>
      <c r="K1467" s="11">
        <v>9.7304999999999993</v>
      </c>
      <c r="L1467">
        <f t="shared" si="188"/>
        <v>7.6539762447887973</v>
      </c>
      <c r="M1467" s="6">
        <f t="shared" si="189"/>
        <v>478.67967434909139</v>
      </c>
      <c r="N1467" s="6">
        <f t="shared" si="190"/>
        <v>30</v>
      </c>
      <c r="O1467" s="6">
        <f t="shared" si="191"/>
        <v>-19.792806912620051</v>
      </c>
      <c r="P1467" s="7">
        <f t="shared" si="184"/>
        <v>-3.9706919953778341E-2</v>
      </c>
      <c r="X1467" s="12">
        <f t="shared" si="185"/>
        <v>38988</v>
      </c>
      <c r="Y1467" s="6">
        <f t="shared" si="186"/>
        <v>478.67967434909139</v>
      </c>
      <c r="Z1467" s="13">
        <f t="shared" si="187"/>
        <v>-3.9706919953778341E-2</v>
      </c>
    </row>
    <row r="1468" spans="1:26" ht="15.75" thickBot="1" x14ac:dyDescent="0.3">
      <c r="A1468" t="s">
        <v>8</v>
      </c>
      <c r="B1468" s="12">
        <v>38987</v>
      </c>
      <c r="C1468">
        <v>60.21</v>
      </c>
      <c r="D1468">
        <v>62.21</v>
      </c>
      <c r="E1468">
        <v>62.41</v>
      </c>
      <c r="F1468">
        <v>59.45</v>
      </c>
      <c r="G1468">
        <v>94.837000000000003</v>
      </c>
      <c r="I1468" s="8" t="s">
        <v>1320</v>
      </c>
      <c r="J1468" s="9">
        <v>1.2684</v>
      </c>
      <c r="K1468" s="9">
        <v>9.6795000000000009</v>
      </c>
      <c r="L1468">
        <f t="shared" si="188"/>
        <v>7.6312677388836336</v>
      </c>
      <c r="M1468" s="6">
        <f t="shared" si="189"/>
        <v>474.74116603595087</v>
      </c>
      <c r="N1468" s="6">
        <f t="shared" si="190"/>
        <v>30</v>
      </c>
      <c r="O1468" s="6">
        <f t="shared" si="191"/>
        <v>-33.110160526549066</v>
      </c>
      <c r="P1468" s="7">
        <f t="shared" si="184"/>
        <v>-6.5196562054218213E-2</v>
      </c>
      <c r="X1468" s="12">
        <f t="shared" si="185"/>
        <v>38987</v>
      </c>
      <c r="Y1468" s="6">
        <f t="shared" si="186"/>
        <v>474.74116603595087</v>
      </c>
      <c r="Z1468" s="13">
        <f t="shared" si="187"/>
        <v>-6.5196562054218213E-2</v>
      </c>
    </row>
    <row r="1469" spans="1:26" ht="15.75" thickBot="1" x14ac:dyDescent="0.3">
      <c r="A1469" t="s">
        <v>8</v>
      </c>
      <c r="B1469" s="12">
        <v>38986</v>
      </c>
      <c r="C1469">
        <v>61.1</v>
      </c>
      <c r="D1469">
        <v>60.12</v>
      </c>
      <c r="E1469">
        <v>61.24</v>
      </c>
      <c r="F1469">
        <v>59.7</v>
      </c>
      <c r="G1469">
        <v>82.775000000000006</v>
      </c>
      <c r="I1469" s="10" t="s">
        <v>1321</v>
      </c>
      <c r="J1469" s="11">
        <v>1.2695000000000001</v>
      </c>
      <c r="K1469" s="11">
        <v>9.7550000000000008</v>
      </c>
      <c r="L1469">
        <f t="shared" si="188"/>
        <v>7.6841276092949986</v>
      </c>
      <c r="M1469" s="6">
        <f t="shared" si="189"/>
        <v>461.96975187081529</v>
      </c>
      <c r="N1469" s="6">
        <f t="shared" si="190"/>
        <v>32</v>
      </c>
      <c r="O1469" s="6">
        <f t="shared" si="191"/>
        <v>-57.092981243116753</v>
      </c>
      <c r="P1469" s="7">
        <f t="shared" si="184"/>
        <v>-0.10999244908338486</v>
      </c>
      <c r="X1469" s="12">
        <f t="shared" si="185"/>
        <v>38986</v>
      </c>
      <c r="Y1469" s="6">
        <f t="shared" si="186"/>
        <v>461.96975187081529</v>
      </c>
      <c r="Z1469" s="13">
        <f t="shared" si="187"/>
        <v>-0.10999244908338486</v>
      </c>
    </row>
    <row r="1470" spans="1:26" ht="15.75" thickBot="1" x14ac:dyDescent="0.3">
      <c r="A1470" t="s">
        <v>8</v>
      </c>
      <c r="B1470" s="12">
        <v>38985</v>
      </c>
      <c r="C1470">
        <v>60.05</v>
      </c>
      <c r="D1470">
        <v>60.8</v>
      </c>
      <c r="E1470">
        <v>61.65</v>
      </c>
      <c r="F1470">
        <v>59.32</v>
      </c>
      <c r="G1470">
        <v>83.78</v>
      </c>
      <c r="I1470" s="8" t="s">
        <v>1322</v>
      </c>
      <c r="J1470" s="9">
        <v>1.2767999999999999</v>
      </c>
      <c r="K1470" s="9">
        <v>9.6974</v>
      </c>
      <c r="L1470">
        <f t="shared" si="188"/>
        <v>7.5950814536340854</v>
      </c>
      <c r="M1470" s="6">
        <f t="shared" si="189"/>
        <v>461.78095238095239</v>
      </c>
      <c r="N1470" s="6">
        <f t="shared" si="190"/>
        <v>32</v>
      </c>
      <c r="O1470" s="6">
        <f t="shared" si="191"/>
        <v>-56.523572597615271</v>
      </c>
      <c r="P1470" s="7">
        <f t="shared" si="184"/>
        <v>-0.10905475424887053</v>
      </c>
      <c r="X1470" s="12">
        <f t="shared" si="185"/>
        <v>38985</v>
      </c>
      <c r="Y1470" s="6">
        <f t="shared" si="186"/>
        <v>461.78095238095239</v>
      </c>
      <c r="Z1470" s="13">
        <f t="shared" si="187"/>
        <v>-0.10905475424887053</v>
      </c>
    </row>
    <row r="1471" spans="1:26" ht="15.75" thickBot="1" x14ac:dyDescent="0.3">
      <c r="A1471" t="s">
        <v>8</v>
      </c>
      <c r="B1471" s="12">
        <v>38982</v>
      </c>
      <c r="C1471">
        <v>61.57</v>
      </c>
      <c r="D1471">
        <v>60.41</v>
      </c>
      <c r="E1471">
        <v>62.03</v>
      </c>
      <c r="F1471">
        <v>60.11</v>
      </c>
      <c r="G1471">
        <v>64.775999999999996</v>
      </c>
      <c r="I1471" s="10" t="s">
        <v>1323</v>
      </c>
      <c r="J1471" s="11">
        <v>1.2817000000000001</v>
      </c>
      <c r="K1471" s="11">
        <v>9.8262</v>
      </c>
      <c r="L1471">
        <f t="shared" si="188"/>
        <v>7.6665366310369034</v>
      </c>
      <c r="M1471" s="6">
        <f t="shared" si="189"/>
        <v>463.13547788093933</v>
      </c>
      <c r="N1471" s="6">
        <f t="shared" si="190"/>
        <v>30</v>
      </c>
      <c r="O1471" s="6">
        <f t="shared" si="191"/>
        <v>-47.249778129051265</v>
      </c>
      <c r="P1471" s="7">
        <f t="shared" si="184"/>
        <v>-9.257669098522385E-2</v>
      </c>
      <c r="X1471" s="12">
        <f t="shared" si="185"/>
        <v>38982</v>
      </c>
      <c r="Y1471" s="6">
        <f t="shared" si="186"/>
        <v>463.13547788093933</v>
      </c>
      <c r="Z1471" s="13">
        <f t="shared" si="187"/>
        <v>-9.257669098522385E-2</v>
      </c>
    </row>
    <row r="1472" spans="1:26" ht="15.75" thickBot="1" x14ac:dyDescent="0.3">
      <c r="A1472" t="s">
        <v>8</v>
      </c>
      <c r="B1472" s="12">
        <v>38981</v>
      </c>
      <c r="C1472">
        <v>60.7</v>
      </c>
      <c r="D1472">
        <v>61.34</v>
      </c>
      <c r="E1472">
        <v>61.55</v>
      </c>
      <c r="F1472">
        <v>60.34</v>
      </c>
      <c r="G1472">
        <v>67.578999999999994</v>
      </c>
      <c r="I1472" s="8" t="s">
        <v>1324</v>
      </c>
      <c r="J1472" s="9">
        <v>1.2730999999999999</v>
      </c>
      <c r="K1472" s="9">
        <v>9.4547000000000008</v>
      </c>
      <c r="L1472">
        <f t="shared" si="188"/>
        <v>7.4265179483151371</v>
      </c>
      <c r="M1472" s="6">
        <f t="shared" si="189"/>
        <v>455.54261094965051</v>
      </c>
      <c r="N1472" s="6">
        <f t="shared" si="190"/>
        <v>30</v>
      </c>
      <c r="O1472" s="6">
        <f t="shared" si="191"/>
        <v>-66.735419022250824</v>
      </c>
      <c r="P1472" s="7">
        <f t="shared" si="184"/>
        <v>-0.12777757284916083</v>
      </c>
      <c r="X1472" s="12">
        <f t="shared" si="185"/>
        <v>38981</v>
      </c>
      <c r="Y1472" s="6">
        <f t="shared" si="186"/>
        <v>455.54261094965051</v>
      </c>
      <c r="Z1472" s="13">
        <f t="shared" si="187"/>
        <v>-0.12777757284916083</v>
      </c>
    </row>
    <row r="1473" spans="1:26" ht="15.75" thickBot="1" x14ac:dyDescent="0.3">
      <c r="A1473" t="s">
        <v>8</v>
      </c>
      <c r="B1473" s="12">
        <v>38980</v>
      </c>
      <c r="C1473">
        <v>62.19</v>
      </c>
      <c r="D1473">
        <v>60.47</v>
      </c>
      <c r="E1473">
        <v>62.36</v>
      </c>
      <c r="F1473">
        <v>60.3</v>
      </c>
      <c r="G1473">
        <v>88.210999999999999</v>
      </c>
      <c r="I1473" s="10" t="s">
        <v>1325</v>
      </c>
      <c r="J1473" s="11">
        <v>1.2676000000000001</v>
      </c>
      <c r="K1473" s="11">
        <v>9.3749000000000002</v>
      </c>
      <c r="L1473">
        <f t="shared" si="188"/>
        <v>7.3957873146102866</v>
      </c>
      <c r="M1473" s="6">
        <f t="shared" si="189"/>
        <v>447.22325891448401</v>
      </c>
      <c r="N1473" s="6">
        <f t="shared" si="190"/>
        <v>30</v>
      </c>
      <c r="O1473" s="6">
        <f t="shared" si="191"/>
        <v>-66.010740621083698</v>
      </c>
      <c r="P1473" s="7">
        <f t="shared" si="184"/>
        <v>-0.12861724024678353</v>
      </c>
      <c r="X1473" s="12">
        <f t="shared" si="185"/>
        <v>38980</v>
      </c>
      <c r="Y1473" s="6">
        <f t="shared" si="186"/>
        <v>447.22325891448401</v>
      </c>
      <c r="Z1473" s="13">
        <f t="shared" si="187"/>
        <v>-0.12861724024678353</v>
      </c>
    </row>
    <row r="1474" spans="1:26" ht="15.75" thickBot="1" x14ac:dyDescent="0.3">
      <c r="A1474" t="s">
        <v>8</v>
      </c>
      <c r="B1474" s="12">
        <v>38979</v>
      </c>
      <c r="C1474">
        <v>64.099999999999994</v>
      </c>
      <c r="D1474">
        <v>62.17</v>
      </c>
      <c r="E1474">
        <v>64.86</v>
      </c>
      <c r="F1474">
        <v>61.87</v>
      </c>
      <c r="G1474">
        <v>96.456999999999994</v>
      </c>
      <c r="I1474" s="8" t="s">
        <v>1326</v>
      </c>
      <c r="J1474" s="9">
        <v>1.2654000000000001</v>
      </c>
      <c r="K1474" s="9">
        <v>9.3359000000000005</v>
      </c>
      <c r="L1474">
        <f t="shared" si="188"/>
        <v>7.377825193614667</v>
      </c>
      <c r="M1474" s="6">
        <f t="shared" si="189"/>
        <v>458.67939228702386</v>
      </c>
      <c r="N1474" s="6">
        <f t="shared" si="190"/>
        <v>32</v>
      </c>
      <c r="O1474" s="6">
        <f t="shared" si="191"/>
        <v>-39.576153721412254</v>
      </c>
      <c r="P1474" s="7">
        <f t="shared" si="184"/>
        <v>-7.9429429413199498E-2</v>
      </c>
      <c r="X1474" s="12">
        <f t="shared" si="185"/>
        <v>38979</v>
      </c>
      <c r="Y1474" s="6">
        <f t="shared" si="186"/>
        <v>458.67939228702386</v>
      </c>
      <c r="Z1474" s="13">
        <f t="shared" si="187"/>
        <v>-7.9429429413199498E-2</v>
      </c>
    </row>
    <row r="1475" spans="1:26" ht="15.75" thickBot="1" x14ac:dyDescent="0.3">
      <c r="A1475" t="s">
        <v>8</v>
      </c>
      <c r="B1475" s="12">
        <v>38978</v>
      </c>
      <c r="C1475">
        <v>63.47</v>
      </c>
      <c r="D1475">
        <v>64.05</v>
      </c>
      <c r="E1475">
        <v>64.62</v>
      </c>
      <c r="F1475">
        <v>63</v>
      </c>
      <c r="G1475">
        <v>89.762</v>
      </c>
      <c r="I1475" s="10" t="s">
        <v>1327</v>
      </c>
      <c r="J1475" s="11">
        <v>1.2665</v>
      </c>
      <c r="K1475" s="11">
        <v>9.2230000000000008</v>
      </c>
      <c r="L1475">
        <f t="shared" si="188"/>
        <v>7.2822739834188717</v>
      </c>
      <c r="M1475" s="6">
        <f t="shared" si="189"/>
        <v>466.42964863797869</v>
      </c>
      <c r="N1475" s="6">
        <f t="shared" si="190"/>
        <v>32</v>
      </c>
      <c r="O1475" s="6">
        <f t="shared" si="191"/>
        <v>-18.078970043595916</v>
      </c>
      <c r="P1475" s="7">
        <f t="shared" si="184"/>
        <v>-3.7314031879952275E-2</v>
      </c>
      <c r="X1475" s="12">
        <f t="shared" si="185"/>
        <v>38978</v>
      </c>
      <c r="Y1475" s="6">
        <f t="shared" si="186"/>
        <v>466.42964863797869</v>
      </c>
      <c r="Z1475" s="13">
        <f t="shared" si="187"/>
        <v>-3.7314031879952275E-2</v>
      </c>
    </row>
    <row r="1476" spans="1:26" ht="15.75" thickBot="1" x14ac:dyDescent="0.3">
      <c r="A1476" t="s">
        <v>8</v>
      </c>
      <c r="B1476" s="12">
        <v>38975</v>
      </c>
      <c r="C1476">
        <v>63.61</v>
      </c>
      <c r="D1476">
        <v>63.33</v>
      </c>
      <c r="E1476">
        <v>63.85</v>
      </c>
      <c r="F1476">
        <v>62.21</v>
      </c>
      <c r="G1476">
        <v>84.548000000000002</v>
      </c>
      <c r="I1476" s="8" t="s">
        <v>1328</v>
      </c>
      <c r="J1476" s="9">
        <v>1.2675000000000001</v>
      </c>
      <c r="K1476" s="9">
        <v>9.391</v>
      </c>
      <c r="L1476">
        <f t="shared" si="188"/>
        <v>7.4090729783037474</v>
      </c>
      <c r="M1476" s="6">
        <f t="shared" si="189"/>
        <v>469.21659171597634</v>
      </c>
      <c r="N1476" s="6">
        <f t="shared" si="190"/>
        <v>30</v>
      </c>
      <c r="O1476" s="6">
        <f t="shared" si="191"/>
        <v>-32.489347469515678</v>
      </c>
      <c r="P1476" s="7">
        <f t="shared" si="184"/>
        <v>-6.4757749374586601E-2</v>
      </c>
      <c r="X1476" s="12">
        <f t="shared" si="185"/>
        <v>38975</v>
      </c>
      <c r="Y1476" s="6">
        <f t="shared" si="186"/>
        <v>469.21659171597634</v>
      </c>
      <c r="Z1476" s="13">
        <f t="shared" si="187"/>
        <v>-6.4757749374586601E-2</v>
      </c>
    </row>
    <row r="1477" spans="1:26" ht="15.75" thickBot="1" x14ac:dyDescent="0.3">
      <c r="A1477" t="s">
        <v>8</v>
      </c>
      <c r="B1477" s="12">
        <v>38974</v>
      </c>
      <c r="C1477">
        <v>63.43</v>
      </c>
      <c r="D1477">
        <v>62.24</v>
      </c>
      <c r="E1477">
        <v>63.77</v>
      </c>
      <c r="F1477">
        <v>61.96</v>
      </c>
      <c r="G1477">
        <v>15.324</v>
      </c>
      <c r="I1477" s="10" t="s">
        <v>1329</v>
      </c>
      <c r="J1477" s="11">
        <v>1.2723</v>
      </c>
      <c r="K1477" s="11">
        <v>9.4251000000000005</v>
      </c>
      <c r="L1477">
        <f t="shared" si="188"/>
        <v>7.4079226597500591</v>
      </c>
      <c r="M1477" s="6">
        <f t="shared" si="189"/>
        <v>461.06910634284367</v>
      </c>
      <c r="N1477" s="6">
        <f t="shared" si="190"/>
        <v>30</v>
      </c>
      <c r="O1477" s="6">
        <f t="shared" si="191"/>
        <v>-47.022870081517851</v>
      </c>
      <c r="P1477" s="7">
        <f t="shared" ref="P1477:P1540" si="192">O1477/(M1477-O1477)</f>
        <v>-9.2547948527815491E-2</v>
      </c>
      <c r="X1477" s="12">
        <f t="shared" ref="X1477:X1540" si="193">B1477</f>
        <v>38974</v>
      </c>
      <c r="Y1477" s="6">
        <f t="shared" ref="Y1477:Y1540" si="194">M1477</f>
        <v>461.06910634284367</v>
      </c>
      <c r="Z1477" s="13">
        <f t="shared" ref="Z1477:Z1540" si="195">P1477</f>
        <v>-9.2547948527815491E-2</v>
      </c>
    </row>
    <row r="1478" spans="1:26" ht="15.75" thickBot="1" x14ac:dyDescent="0.3">
      <c r="A1478" t="s">
        <v>8</v>
      </c>
      <c r="B1478" s="12">
        <v>38973</v>
      </c>
      <c r="C1478">
        <v>62.97</v>
      </c>
      <c r="D1478">
        <v>62.99</v>
      </c>
      <c r="E1478">
        <v>63.83</v>
      </c>
      <c r="F1478">
        <v>62.62</v>
      </c>
      <c r="G1478">
        <v>50.994999999999997</v>
      </c>
      <c r="I1478" s="8" t="s">
        <v>1330</v>
      </c>
      <c r="J1478" s="9">
        <v>1.2677</v>
      </c>
      <c r="K1478" s="9">
        <v>9.3236000000000008</v>
      </c>
      <c r="L1478">
        <f t="shared" si="188"/>
        <v>7.3547369251400179</v>
      </c>
      <c r="M1478" s="6">
        <f t="shared" si="189"/>
        <v>463.27487891456974</v>
      </c>
      <c r="N1478" s="6">
        <f t="shared" si="190"/>
        <v>30</v>
      </c>
      <c r="O1478" s="6">
        <f t="shared" si="191"/>
        <v>-46.461211665710096</v>
      </c>
      <c r="P1478" s="7">
        <f t="shared" si="192"/>
        <v>-9.1147581119514196E-2</v>
      </c>
      <c r="X1478" s="12">
        <f t="shared" si="193"/>
        <v>38973</v>
      </c>
      <c r="Y1478" s="6">
        <f t="shared" si="194"/>
        <v>463.27487891456974</v>
      </c>
      <c r="Z1478" s="13">
        <f t="shared" si="195"/>
        <v>-9.1147581119514196E-2</v>
      </c>
    </row>
    <row r="1479" spans="1:26" ht="15.75" thickBot="1" x14ac:dyDescent="0.3">
      <c r="A1479" t="s">
        <v>8</v>
      </c>
      <c r="B1479" s="12">
        <v>38972</v>
      </c>
      <c r="C1479">
        <v>64.540000000000006</v>
      </c>
      <c r="D1479">
        <v>62.99</v>
      </c>
      <c r="E1479">
        <v>65.44</v>
      </c>
      <c r="F1479">
        <v>62.79</v>
      </c>
      <c r="G1479">
        <v>64.367999999999995</v>
      </c>
      <c r="I1479" s="10" t="s">
        <v>1331</v>
      </c>
      <c r="J1479" s="11">
        <v>1.2708999999999999</v>
      </c>
      <c r="K1479" s="11">
        <v>9.3849999999999998</v>
      </c>
      <c r="L1479">
        <f t="shared" si="188"/>
        <v>7.3845306475725865</v>
      </c>
      <c r="M1479" s="6">
        <f t="shared" si="189"/>
        <v>465.15158549059726</v>
      </c>
      <c r="N1479" s="6">
        <f t="shared" si="190"/>
        <v>32</v>
      </c>
      <c r="O1479" s="6">
        <f t="shared" si="191"/>
        <v>-47.865501006467241</v>
      </c>
      <c r="P1479" s="7">
        <f t="shared" si="192"/>
        <v>-9.3301962578474715E-2</v>
      </c>
      <c r="X1479" s="12">
        <f t="shared" si="193"/>
        <v>38972</v>
      </c>
      <c r="Y1479" s="6">
        <f t="shared" si="194"/>
        <v>465.15158549059726</v>
      </c>
      <c r="Z1479" s="13">
        <f t="shared" si="195"/>
        <v>-9.3301962578474715E-2</v>
      </c>
    </row>
    <row r="1480" spans="1:26" ht="15.75" thickBot="1" x14ac:dyDescent="0.3">
      <c r="A1480" t="s">
        <v>8</v>
      </c>
      <c r="B1480" s="12">
        <v>38971</v>
      </c>
      <c r="C1480">
        <v>65.2</v>
      </c>
      <c r="D1480">
        <v>64.55</v>
      </c>
      <c r="E1480">
        <v>65.31</v>
      </c>
      <c r="F1480">
        <v>63.97</v>
      </c>
      <c r="G1480">
        <v>72.204999999999998</v>
      </c>
      <c r="I1480" s="8" t="s">
        <v>1332</v>
      </c>
      <c r="J1480" s="9">
        <v>1.2713000000000001</v>
      </c>
      <c r="K1480" s="9">
        <v>9.4517000000000007</v>
      </c>
      <c r="L1480">
        <f t="shared" si="188"/>
        <v>7.434673169196885</v>
      </c>
      <c r="M1480" s="6">
        <f t="shared" si="189"/>
        <v>479.90815307165889</v>
      </c>
      <c r="N1480" s="6">
        <f t="shared" si="190"/>
        <v>32</v>
      </c>
      <c r="O1480" s="6">
        <f t="shared" si="191"/>
        <v>-29.082311266833699</v>
      </c>
      <c r="P1480" s="7">
        <f t="shared" si="192"/>
        <v>-5.7137241862930392E-2</v>
      </c>
      <c r="X1480" s="12">
        <f t="shared" si="193"/>
        <v>38971</v>
      </c>
      <c r="Y1480" s="6">
        <f t="shared" si="194"/>
        <v>479.90815307165889</v>
      </c>
      <c r="Z1480" s="13">
        <f t="shared" si="195"/>
        <v>-5.7137241862930392E-2</v>
      </c>
    </row>
    <row r="1481" spans="1:26" ht="15.75" thickBot="1" x14ac:dyDescent="0.3">
      <c r="A1481" t="s">
        <v>8</v>
      </c>
      <c r="B1481" s="12">
        <v>38968</v>
      </c>
      <c r="C1481">
        <v>66.3</v>
      </c>
      <c r="D1481">
        <v>65.33</v>
      </c>
      <c r="E1481">
        <v>66.900000000000006</v>
      </c>
      <c r="F1481">
        <v>65.16</v>
      </c>
      <c r="G1481">
        <v>71.001000000000005</v>
      </c>
      <c r="I1481" s="10" t="s">
        <v>1333</v>
      </c>
      <c r="J1481" s="11">
        <v>1.2713000000000001</v>
      </c>
      <c r="K1481" s="11">
        <v>9.3399000000000001</v>
      </c>
      <c r="L1481">
        <f t="shared" si="188"/>
        <v>7.3467316919688503</v>
      </c>
      <c r="M1481" s="6">
        <f t="shared" si="189"/>
        <v>479.961981436325</v>
      </c>
      <c r="N1481" s="6">
        <f t="shared" si="190"/>
        <v>30</v>
      </c>
      <c r="O1481" s="6">
        <f t="shared" si="191"/>
        <v>-41.520506334464585</v>
      </c>
      <c r="P1481" s="7">
        <f t="shared" si="192"/>
        <v>-7.9620135494778782E-2</v>
      </c>
      <c r="X1481" s="12">
        <f t="shared" si="193"/>
        <v>38968</v>
      </c>
      <c r="Y1481" s="6">
        <f t="shared" si="194"/>
        <v>479.961981436325</v>
      </c>
      <c r="Z1481" s="13">
        <f t="shared" si="195"/>
        <v>-7.9620135494778782E-2</v>
      </c>
    </row>
    <row r="1482" spans="1:26" ht="15.75" thickBot="1" x14ac:dyDescent="0.3">
      <c r="A1482" t="s">
        <v>8</v>
      </c>
      <c r="B1482" s="12">
        <v>38967</v>
      </c>
      <c r="C1482">
        <v>66.930000000000007</v>
      </c>
      <c r="D1482">
        <v>66.53</v>
      </c>
      <c r="E1482">
        <v>67.459999999999994</v>
      </c>
      <c r="F1482">
        <v>66.11</v>
      </c>
      <c r="G1482">
        <v>67.143000000000001</v>
      </c>
      <c r="I1482" s="8" t="s">
        <v>1334</v>
      </c>
      <c r="J1482" s="9">
        <v>1.2730999999999999</v>
      </c>
      <c r="K1482" s="9">
        <v>9.4085999999999999</v>
      </c>
      <c r="L1482">
        <f t="shared" si="188"/>
        <v>7.390307124342157</v>
      </c>
      <c r="M1482" s="6">
        <f t="shared" si="189"/>
        <v>491.67713298248373</v>
      </c>
      <c r="N1482" s="6">
        <f t="shared" si="190"/>
        <v>30</v>
      </c>
      <c r="O1482" s="6">
        <f t="shared" si="191"/>
        <v>-35.178443775830715</v>
      </c>
      <c r="P1482" s="7">
        <f t="shared" si="192"/>
        <v>-6.677056356180168E-2</v>
      </c>
      <c r="X1482" s="12">
        <f t="shared" si="193"/>
        <v>38967</v>
      </c>
      <c r="Y1482" s="6">
        <f t="shared" si="194"/>
        <v>491.67713298248373</v>
      </c>
      <c r="Z1482" s="13">
        <f t="shared" si="195"/>
        <v>-6.677056356180168E-2</v>
      </c>
    </row>
    <row r="1483" spans="1:26" ht="15.75" thickBot="1" x14ac:dyDescent="0.3">
      <c r="A1483" t="s">
        <v>8</v>
      </c>
      <c r="B1483" s="12">
        <v>38966</v>
      </c>
      <c r="C1483">
        <v>68.25</v>
      </c>
      <c r="D1483">
        <v>66.930000000000007</v>
      </c>
      <c r="E1483">
        <v>68.25</v>
      </c>
      <c r="F1483">
        <v>66.84</v>
      </c>
      <c r="G1483">
        <v>71.492000000000004</v>
      </c>
      <c r="I1483" s="10" t="s">
        <v>1335</v>
      </c>
      <c r="J1483" s="11">
        <v>1.2793000000000001</v>
      </c>
      <c r="K1483" s="11">
        <v>9.2333999999999996</v>
      </c>
      <c r="L1483">
        <f t="shared" si="188"/>
        <v>7.2175408426483223</v>
      </c>
      <c r="M1483" s="6">
        <f t="shared" si="189"/>
        <v>483.07000859845226</v>
      </c>
      <c r="N1483" s="6">
        <f t="shared" si="190"/>
        <v>30</v>
      </c>
      <c r="O1483" s="6">
        <f t="shared" si="191"/>
        <v>-49.900115915166509</v>
      </c>
      <c r="P1483" s="7">
        <f t="shared" si="192"/>
        <v>-9.3626478521107864E-2</v>
      </c>
      <c r="X1483" s="12">
        <f t="shared" si="193"/>
        <v>38966</v>
      </c>
      <c r="Y1483" s="6">
        <f t="shared" si="194"/>
        <v>483.07000859845226</v>
      </c>
      <c r="Z1483" s="13">
        <f t="shared" si="195"/>
        <v>-9.3626478521107864E-2</v>
      </c>
    </row>
    <row r="1484" spans="1:26" ht="15.75" thickBot="1" x14ac:dyDescent="0.3">
      <c r="A1484" t="s">
        <v>8</v>
      </c>
      <c r="B1484" s="12">
        <v>38965</v>
      </c>
      <c r="C1484">
        <v>68.2</v>
      </c>
      <c r="D1484">
        <v>68.09</v>
      </c>
      <c r="E1484">
        <v>68.8</v>
      </c>
      <c r="F1484">
        <v>67.42</v>
      </c>
      <c r="G1484">
        <v>63.484999999999999</v>
      </c>
      <c r="I1484" s="8" t="s">
        <v>1336</v>
      </c>
      <c r="J1484" s="9">
        <v>1.2809999999999999</v>
      </c>
      <c r="K1484" s="9">
        <v>9.2119999999999997</v>
      </c>
      <c r="L1484">
        <f t="shared" si="188"/>
        <v>7.1912568306010929</v>
      </c>
      <c r="M1484" s="6">
        <f t="shared" si="189"/>
        <v>489.65267759562846</v>
      </c>
      <c r="N1484" s="6">
        <f t="shared" si="190"/>
        <v>32</v>
      </c>
      <c r="O1484" s="6">
        <f t="shared" si="191"/>
        <v>-34.903293323696175</v>
      </c>
      <c r="P1484" s="7">
        <f t="shared" si="192"/>
        <v>-6.6538739922310811E-2</v>
      </c>
      <c r="X1484" s="12">
        <f t="shared" si="193"/>
        <v>38965</v>
      </c>
      <c r="Y1484" s="6">
        <f t="shared" si="194"/>
        <v>489.65267759562846</v>
      </c>
      <c r="Z1484" s="13">
        <f t="shared" si="195"/>
        <v>-6.6538739922310811E-2</v>
      </c>
    </row>
    <row r="1485" spans="1:26" ht="15.75" thickBot="1" x14ac:dyDescent="0.3">
      <c r="A1485" t="s">
        <v>8</v>
      </c>
      <c r="B1485" s="12">
        <v>38964</v>
      </c>
      <c r="C1485">
        <v>69.150000000000006</v>
      </c>
      <c r="D1485">
        <v>67.709999999999994</v>
      </c>
      <c r="E1485">
        <v>69.489999999999995</v>
      </c>
      <c r="F1485">
        <v>67.59</v>
      </c>
      <c r="G1485">
        <v>36.338999999999999</v>
      </c>
      <c r="I1485" s="10" t="s">
        <v>1337</v>
      </c>
      <c r="J1485" s="11">
        <v>1.2851999999999999</v>
      </c>
      <c r="K1485" s="11">
        <v>9.2312999999999992</v>
      </c>
      <c r="L1485">
        <f t="shared" si="188"/>
        <v>7.1827731092436977</v>
      </c>
      <c r="M1485" s="6">
        <f t="shared" si="189"/>
        <v>486.34556722689075</v>
      </c>
      <c r="N1485" s="6">
        <f t="shared" si="190"/>
        <v>32</v>
      </c>
      <c r="O1485" s="6">
        <f t="shared" si="191"/>
        <v>-41.613534564831355</v>
      </c>
      <c r="P1485" s="7">
        <f t="shared" si="192"/>
        <v>-7.8819617700705419E-2</v>
      </c>
      <c r="X1485" s="12">
        <f t="shared" si="193"/>
        <v>38964</v>
      </c>
      <c r="Y1485" s="6">
        <f t="shared" si="194"/>
        <v>486.34556722689075</v>
      </c>
      <c r="Z1485" s="13">
        <f t="shared" si="195"/>
        <v>-7.8819617700705419E-2</v>
      </c>
    </row>
    <row r="1486" spans="1:26" ht="15.75" thickBot="1" x14ac:dyDescent="0.3">
      <c r="A1486" t="s">
        <v>8</v>
      </c>
      <c r="B1486" s="12">
        <v>38961</v>
      </c>
      <c r="C1486">
        <v>70.42</v>
      </c>
      <c r="D1486">
        <v>69.150000000000006</v>
      </c>
      <c r="E1486">
        <v>70.66</v>
      </c>
      <c r="F1486">
        <v>68.959999999999994</v>
      </c>
      <c r="G1486">
        <v>60.497</v>
      </c>
      <c r="I1486" s="8" t="s">
        <v>1338</v>
      </c>
      <c r="J1486" s="9">
        <v>1.2817000000000001</v>
      </c>
      <c r="K1486" s="9">
        <v>9.2552000000000003</v>
      </c>
      <c r="L1486">
        <f t="shared" si="188"/>
        <v>7.2210345634703907</v>
      </c>
      <c r="M1486" s="6">
        <f t="shared" si="189"/>
        <v>499.33454006397756</v>
      </c>
      <c r="N1486" s="6">
        <f t="shared" si="190"/>
        <v>30</v>
      </c>
      <c r="O1486" s="6">
        <f t="shared" si="191"/>
        <v>-33.181880470480905</v>
      </c>
      <c r="P1486" s="7">
        <f t="shared" si="192"/>
        <v>-6.2311469075785518E-2</v>
      </c>
      <c r="X1486" s="12">
        <f t="shared" si="193"/>
        <v>38961</v>
      </c>
      <c r="Y1486" s="6">
        <f t="shared" si="194"/>
        <v>499.33454006397756</v>
      </c>
      <c r="Z1486" s="13">
        <f t="shared" si="195"/>
        <v>-6.2311469075785518E-2</v>
      </c>
    </row>
    <row r="1487" spans="1:26" ht="15.75" thickBot="1" x14ac:dyDescent="0.3">
      <c r="A1487" t="s">
        <v>8</v>
      </c>
      <c r="B1487" s="12">
        <v>38960</v>
      </c>
      <c r="C1487">
        <v>70.599999999999994</v>
      </c>
      <c r="D1487">
        <v>70.25</v>
      </c>
      <c r="E1487">
        <v>71.06</v>
      </c>
      <c r="F1487">
        <v>69.430000000000007</v>
      </c>
      <c r="G1487">
        <v>89.290999999999997</v>
      </c>
      <c r="I1487" s="10" t="s">
        <v>1339</v>
      </c>
      <c r="J1487" s="11">
        <v>1.2850999999999999</v>
      </c>
      <c r="K1487" s="11">
        <v>9.1438000000000006</v>
      </c>
      <c r="L1487">
        <f t="shared" si="188"/>
        <v>7.1152439498871694</v>
      </c>
      <c r="M1487" s="6">
        <f t="shared" si="189"/>
        <v>499.84588747957366</v>
      </c>
      <c r="N1487" s="6">
        <f t="shared" si="190"/>
        <v>30</v>
      </c>
      <c r="O1487" s="6">
        <f t="shared" si="191"/>
        <v>-28.332809910504011</v>
      </c>
      <c r="P1487" s="7">
        <f t="shared" si="192"/>
        <v>-5.364246996425015E-2</v>
      </c>
      <c r="X1487" s="12">
        <f t="shared" si="193"/>
        <v>38960</v>
      </c>
      <c r="Y1487" s="6">
        <f t="shared" si="194"/>
        <v>499.84588747957366</v>
      </c>
      <c r="Z1487" s="13">
        <f t="shared" si="195"/>
        <v>-5.364246996425015E-2</v>
      </c>
    </row>
    <row r="1488" spans="1:26" ht="15.75" thickBot="1" x14ac:dyDescent="0.3">
      <c r="A1488" t="s">
        <v>8</v>
      </c>
      <c r="B1488" s="12">
        <v>38959</v>
      </c>
      <c r="C1488">
        <v>70.2</v>
      </c>
      <c r="D1488">
        <v>70.180000000000007</v>
      </c>
      <c r="E1488">
        <v>70.7</v>
      </c>
      <c r="F1488">
        <v>68.819999999999993</v>
      </c>
      <c r="G1488">
        <v>77.983999999999995</v>
      </c>
      <c r="I1488" s="8" t="s">
        <v>1340</v>
      </c>
      <c r="J1488" s="9">
        <v>1.2818000000000001</v>
      </c>
      <c r="K1488" s="9">
        <v>9.1081000000000003</v>
      </c>
      <c r="L1488">
        <f t="shared" si="188"/>
        <v>7.1057107193009825</v>
      </c>
      <c r="M1488" s="6">
        <f t="shared" si="189"/>
        <v>498.67877828054299</v>
      </c>
      <c r="N1488" s="6">
        <f t="shared" si="190"/>
        <v>30</v>
      </c>
      <c r="O1488" s="6">
        <f t="shared" si="191"/>
        <v>-19.083354561941576</v>
      </c>
      <c r="P1488" s="7">
        <f t="shared" si="192"/>
        <v>-3.6857377841007892E-2</v>
      </c>
      <c r="X1488" s="12">
        <f t="shared" si="193"/>
        <v>38959</v>
      </c>
      <c r="Y1488" s="6">
        <f t="shared" si="194"/>
        <v>498.67877828054299</v>
      </c>
      <c r="Z1488" s="13">
        <f t="shared" si="195"/>
        <v>-3.6857377841007892E-2</v>
      </c>
    </row>
    <row r="1489" spans="1:26" ht="15.75" thickBot="1" x14ac:dyDescent="0.3">
      <c r="A1489" t="s">
        <v>8</v>
      </c>
      <c r="B1489" s="12">
        <v>38958</v>
      </c>
      <c r="C1489">
        <v>70.55</v>
      </c>
      <c r="D1489">
        <v>69.86</v>
      </c>
      <c r="E1489">
        <v>71.25</v>
      </c>
      <c r="F1489">
        <v>69.48</v>
      </c>
      <c r="G1489">
        <v>94.257000000000005</v>
      </c>
      <c r="I1489" s="10" t="s">
        <v>1341</v>
      </c>
      <c r="J1489" s="11">
        <v>1.2807999999999999</v>
      </c>
      <c r="K1489" s="11">
        <v>9.1388999999999996</v>
      </c>
      <c r="L1489">
        <f t="shared" si="188"/>
        <v>7.1353060587133044</v>
      </c>
      <c r="M1489" s="6">
        <f t="shared" si="189"/>
        <v>498.47248126171144</v>
      </c>
      <c r="N1489" s="6">
        <f t="shared" si="190"/>
        <v>32</v>
      </c>
      <c r="O1489" s="6">
        <f t="shared" si="191"/>
        <v>-10.511276634687817</v>
      </c>
      <c r="P1489" s="7">
        <f t="shared" si="192"/>
        <v>-2.0651497167867051E-2</v>
      </c>
      <c r="X1489" s="12">
        <f t="shared" si="193"/>
        <v>38958</v>
      </c>
      <c r="Y1489" s="6">
        <f t="shared" si="194"/>
        <v>498.47248126171144</v>
      </c>
      <c r="Z1489" s="13">
        <f t="shared" si="195"/>
        <v>-2.0651497167867051E-2</v>
      </c>
    </row>
    <row r="1490" spans="1:26" ht="15.75" thickBot="1" x14ac:dyDescent="0.3">
      <c r="A1490" t="s">
        <v>8</v>
      </c>
      <c r="B1490" s="12">
        <v>38957</v>
      </c>
      <c r="C1490">
        <v>72.209999999999994</v>
      </c>
      <c r="D1490">
        <v>70.819999999999993</v>
      </c>
      <c r="E1490">
        <v>72.47</v>
      </c>
      <c r="F1490">
        <v>70.44</v>
      </c>
      <c r="G1490">
        <v>55.652999999999999</v>
      </c>
      <c r="I1490" s="8" t="s">
        <v>1342</v>
      </c>
      <c r="J1490" s="9">
        <v>1.28</v>
      </c>
      <c r="K1490" s="9">
        <v>9.1789000000000005</v>
      </c>
      <c r="L1490">
        <f t="shared" si="188"/>
        <v>7.1710156249999999</v>
      </c>
      <c r="M1490" s="6">
        <f t="shared" si="189"/>
        <v>507.85132656249993</v>
      </c>
      <c r="N1490" s="6">
        <f t="shared" si="190"/>
        <v>32</v>
      </c>
      <c r="O1490" s="6">
        <f t="shared" si="191"/>
        <v>-9.533343296964631</v>
      </c>
      <c r="P1490" s="7">
        <f t="shared" si="192"/>
        <v>-1.8426025841767096E-2</v>
      </c>
      <c r="X1490" s="12">
        <f t="shared" si="193"/>
        <v>38957</v>
      </c>
      <c r="Y1490" s="6">
        <f t="shared" si="194"/>
        <v>507.85132656249993</v>
      </c>
      <c r="Z1490" s="13">
        <f t="shared" si="195"/>
        <v>-1.8426025841767096E-2</v>
      </c>
    </row>
    <row r="1491" spans="1:26" ht="15.75" thickBot="1" x14ac:dyDescent="0.3">
      <c r="A1491" t="s">
        <v>8</v>
      </c>
      <c r="B1491" s="12">
        <v>38954</v>
      </c>
      <c r="C1491">
        <v>73</v>
      </c>
      <c r="D1491">
        <v>72.7</v>
      </c>
      <c r="E1491">
        <v>74.09</v>
      </c>
      <c r="F1491">
        <v>72.5</v>
      </c>
      <c r="G1491">
        <v>67.165999999999997</v>
      </c>
      <c r="I1491" s="10" t="s">
        <v>1343</v>
      </c>
      <c r="J1491" s="11">
        <v>1.2762</v>
      </c>
      <c r="K1491" s="11">
        <v>9.1118000000000006</v>
      </c>
      <c r="L1491">
        <f t="shared" si="188"/>
        <v>7.1397900015671532</v>
      </c>
      <c r="M1491" s="6">
        <f t="shared" si="189"/>
        <v>519.06273311393204</v>
      </c>
      <c r="N1491" s="6">
        <f t="shared" si="190"/>
        <v>30</v>
      </c>
      <c r="O1491" s="6">
        <f t="shared" si="191"/>
        <v>-6.605055175475627E-2</v>
      </c>
      <c r="P1491" s="7">
        <f t="shared" si="192"/>
        <v>-1.2723346081555765E-4</v>
      </c>
      <c r="X1491" s="12">
        <f t="shared" si="193"/>
        <v>38954</v>
      </c>
      <c r="Y1491" s="6">
        <f t="shared" si="194"/>
        <v>519.06273311393204</v>
      </c>
      <c r="Z1491" s="13">
        <f t="shared" si="195"/>
        <v>-1.2723346081555765E-4</v>
      </c>
    </row>
    <row r="1492" spans="1:26" ht="15.75" thickBot="1" x14ac:dyDescent="0.3">
      <c r="A1492" t="s">
        <v>8</v>
      </c>
      <c r="B1492" s="12">
        <v>38953</v>
      </c>
      <c r="C1492">
        <v>72.05</v>
      </c>
      <c r="D1492">
        <v>72.680000000000007</v>
      </c>
      <c r="E1492">
        <v>73</v>
      </c>
      <c r="F1492">
        <v>71.73</v>
      </c>
      <c r="G1492">
        <v>59.372</v>
      </c>
      <c r="I1492" s="8" t="s">
        <v>1344</v>
      </c>
      <c r="J1492" s="9">
        <v>1.2830999999999999</v>
      </c>
      <c r="K1492" s="9">
        <v>9.1501999999999999</v>
      </c>
      <c r="L1492">
        <f t="shared" si="188"/>
        <v>7.1313225781310896</v>
      </c>
      <c r="M1492" s="6">
        <f t="shared" si="189"/>
        <v>518.30452497856766</v>
      </c>
      <c r="N1492" s="6">
        <f t="shared" si="190"/>
        <v>30</v>
      </c>
      <c r="O1492" s="6">
        <f t="shared" si="191"/>
        <v>6.6493682834110359</v>
      </c>
      <c r="P1492" s="7">
        <f t="shared" si="192"/>
        <v>1.2995800387042164E-2</v>
      </c>
      <c r="X1492" s="12">
        <f t="shared" si="193"/>
        <v>38953</v>
      </c>
      <c r="Y1492" s="6">
        <f t="shared" si="194"/>
        <v>518.30452497856766</v>
      </c>
      <c r="Z1492" s="13">
        <f t="shared" si="195"/>
        <v>1.2995800387042164E-2</v>
      </c>
    </row>
    <row r="1493" spans="1:26" ht="15.75" thickBot="1" x14ac:dyDescent="0.3">
      <c r="A1493" t="s">
        <v>8</v>
      </c>
      <c r="B1493" s="12">
        <v>38952</v>
      </c>
      <c r="C1493">
        <v>73.099999999999994</v>
      </c>
      <c r="D1493">
        <v>72.02</v>
      </c>
      <c r="E1493">
        <v>73.17</v>
      </c>
      <c r="F1493">
        <v>71.61</v>
      </c>
      <c r="G1493">
        <v>78.156999999999996</v>
      </c>
      <c r="I1493" s="10" t="s">
        <v>1345</v>
      </c>
      <c r="J1493" s="11">
        <v>1.2811999999999999</v>
      </c>
      <c r="K1493" s="11">
        <v>9.0794999999999995</v>
      </c>
      <c r="L1493">
        <f t="shared" ref="L1493:L1556" si="196">K1493/J1493</f>
        <v>7.0867155791445517</v>
      </c>
      <c r="M1493" s="6">
        <f t="shared" ref="M1493:M1556" si="197">L1493*D1493</f>
        <v>510.3852560099906</v>
      </c>
      <c r="N1493" s="6">
        <f t="shared" ref="N1493:N1556" si="198">B1493-B1515</f>
        <v>30</v>
      </c>
      <c r="O1493" s="6">
        <f t="shared" ref="O1493:O1556" si="199">M1493-M1515</f>
        <v>-15.487379943464589</v>
      </c>
      <c r="P1493" s="7">
        <f t="shared" si="192"/>
        <v>-2.9450819237598382E-2</v>
      </c>
      <c r="X1493" s="12">
        <f t="shared" si="193"/>
        <v>38952</v>
      </c>
      <c r="Y1493" s="6">
        <f t="shared" si="194"/>
        <v>510.3852560099906</v>
      </c>
      <c r="Z1493" s="13">
        <f t="shared" si="195"/>
        <v>-2.9450819237598382E-2</v>
      </c>
    </row>
    <row r="1494" spans="1:26" ht="15.75" thickBot="1" x14ac:dyDescent="0.3">
      <c r="A1494" t="s">
        <v>8</v>
      </c>
      <c r="B1494" s="12">
        <v>38951</v>
      </c>
      <c r="C1494">
        <v>73.55</v>
      </c>
      <c r="D1494">
        <v>73.239999999999995</v>
      </c>
      <c r="E1494">
        <v>73.790000000000006</v>
      </c>
      <c r="F1494">
        <v>72.959999999999994</v>
      </c>
      <c r="G1494">
        <v>64.902000000000001</v>
      </c>
      <c r="I1494" s="8" t="s">
        <v>1346</v>
      </c>
      <c r="J1494" s="9">
        <v>1.2811999999999999</v>
      </c>
      <c r="K1494" s="9">
        <v>9.1363000000000003</v>
      </c>
      <c r="L1494">
        <f t="shared" si="196"/>
        <v>7.1310490165469878</v>
      </c>
      <c r="M1494" s="6">
        <f t="shared" si="197"/>
        <v>522.27802997190133</v>
      </c>
      <c r="N1494" s="6">
        <f t="shared" si="198"/>
        <v>32</v>
      </c>
      <c r="O1494" s="6">
        <f t="shared" si="199"/>
        <v>3.8353052084944466</v>
      </c>
      <c r="P1494" s="7">
        <f t="shared" si="192"/>
        <v>7.3977413999679548E-3</v>
      </c>
      <c r="X1494" s="12">
        <f t="shared" si="193"/>
        <v>38951</v>
      </c>
      <c r="Y1494" s="6">
        <f t="shared" si="194"/>
        <v>522.27802997190133</v>
      </c>
      <c r="Z1494" s="13">
        <f t="shared" si="195"/>
        <v>7.3977413999679548E-3</v>
      </c>
    </row>
    <row r="1495" spans="1:26" ht="15.75" thickBot="1" x14ac:dyDescent="0.3">
      <c r="A1495" t="s">
        <v>8</v>
      </c>
      <c r="B1495" s="12">
        <v>38950</v>
      </c>
      <c r="C1495">
        <v>72.59</v>
      </c>
      <c r="D1495">
        <v>73.38</v>
      </c>
      <c r="E1495">
        <v>73.739999999999995</v>
      </c>
      <c r="F1495">
        <v>72.53</v>
      </c>
      <c r="G1495">
        <v>77.930999999999997</v>
      </c>
      <c r="I1495" s="10" t="s">
        <v>1347</v>
      </c>
      <c r="J1495" s="11">
        <v>1.2919</v>
      </c>
      <c r="K1495" s="11">
        <v>9.0358000000000001</v>
      </c>
      <c r="L1495">
        <f t="shared" si="196"/>
        <v>6.9941945971050385</v>
      </c>
      <c r="M1495" s="6">
        <f t="shared" si="197"/>
        <v>513.2339995355677</v>
      </c>
      <c r="N1495" s="6">
        <f t="shared" si="198"/>
        <v>32</v>
      </c>
      <c r="O1495" s="6">
        <f t="shared" si="199"/>
        <v>-4.8701371408540126</v>
      </c>
      <c r="P1495" s="7">
        <f t="shared" si="192"/>
        <v>-9.3999194295096358E-3</v>
      </c>
      <c r="X1495" s="12">
        <f t="shared" si="193"/>
        <v>38950</v>
      </c>
      <c r="Y1495" s="6">
        <f t="shared" si="194"/>
        <v>513.2339995355677</v>
      </c>
      <c r="Z1495" s="13">
        <f t="shared" si="195"/>
        <v>-9.3999194295096358E-3</v>
      </c>
    </row>
    <row r="1496" spans="1:26" ht="15.75" thickBot="1" x14ac:dyDescent="0.3">
      <c r="A1496" t="s">
        <v>8</v>
      </c>
      <c r="B1496" s="12">
        <v>38947</v>
      </c>
      <c r="C1496">
        <v>71.72</v>
      </c>
      <c r="D1496">
        <v>72.3</v>
      </c>
      <c r="E1496">
        <v>72.650000000000006</v>
      </c>
      <c r="F1496">
        <v>71.349999999999994</v>
      </c>
      <c r="G1496">
        <v>62.371000000000002</v>
      </c>
      <c r="I1496" s="8" t="s">
        <v>1348</v>
      </c>
      <c r="J1496" s="9">
        <v>1.2802</v>
      </c>
      <c r="K1496" s="9">
        <v>8.8224999999999998</v>
      </c>
      <c r="L1496">
        <f t="shared" si="196"/>
        <v>6.8915013279175126</v>
      </c>
      <c r="M1496" s="6">
        <f t="shared" si="197"/>
        <v>498.25554600843611</v>
      </c>
      <c r="N1496" s="6">
        <f t="shared" si="198"/>
        <v>30</v>
      </c>
      <c r="O1496" s="6">
        <f t="shared" si="199"/>
        <v>-33.277397430115457</v>
      </c>
      <c r="P1496" s="7">
        <f t="shared" si="192"/>
        <v>-6.2606462761912562E-2</v>
      </c>
      <c r="X1496" s="12">
        <f t="shared" si="193"/>
        <v>38947</v>
      </c>
      <c r="Y1496" s="6">
        <f t="shared" si="194"/>
        <v>498.25554600843611</v>
      </c>
      <c r="Z1496" s="13">
        <f t="shared" si="195"/>
        <v>-6.2606462761912562E-2</v>
      </c>
    </row>
    <row r="1497" spans="1:26" ht="15.75" thickBot="1" x14ac:dyDescent="0.3">
      <c r="A1497" t="s">
        <v>8</v>
      </c>
      <c r="B1497" s="12">
        <v>38946</v>
      </c>
      <c r="C1497">
        <v>72.45</v>
      </c>
      <c r="D1497">
        <v>71.58</v>
      </c>
      <c r="E1497">
        <v>72.58</v>
      </c>
      <c r="F1497">
        <v>71.31</v>
      </c>
      <c r="G1497">
        <v>84.13</v>
      </c>
      <c r="I1497" s="10" t="s">
        <v>1349</v>
      </c>
      <c r="J1497" s="11">
        <v>1.2879</v>
      </c>
      <c r="K1497" s="11">
        <v>8.7174999999999994</v>
      </c>
      <c r="L1497">
        <f t="shared" si="196"/>
        <v>6.7687708673033615</v>
      </c>
      <c r="M1497" s="6">
        <f t="shared" si="197"/>
        <v>484.5086186815746</v>
      </c>
      <c r="N1497" s="6">
        <f t="shared" si="198"/>
        <v>30</v>
      </c>
      <c r="O1497" s="6">
        <f t="shared" si="199"/>
        <v>-50.526149493351454</v>
      </c>
      <c r="P1497" s="7">
        <f t="shared" si="192"/>
        <v>-9.4435263834727584E-2</v>
      </c>
      <c r="X1497" s="12">
        <f t="shared" si="193"/>
        <v>38946</v>
      </c>
      <c r="Y1497" s="6">
        <f t="shared" si="194"/>
        <v>484.5086186815746</v>
      </c>
      <c r="Z1497" s="13">
        <f t="shared" si="195"/>
        <v>-9.4435263834727584E-2</v>
      </c>
    </row>
    <row r="1498" spans="1:26" ht="15.75" thickBot="1" x14ac:dyDescent="0.3">
      <c r="A1498" t="s">
        <v>8</v>
      </c>
      <c r="B1498" s="12">
        <v>38945</v>
      </c>
      <c r="C1498">
        <v>73.650000000000006</v>
      </c>
      <c r="D1498">
        <v>73.08</v>
      </c>
      <c r="E1498">
        <v>73.83</v>
      </c>
      <c r="F1498">
        <v>72.72</v>
      </c>
      <c r="G1498">
        <v>11.749000000000001</v>
      </c>
      <c r="I1498" s="8" t="s">
        <v>1350</v>
      </c>
      <c r="J1498" s="9">
        <v>1.2793000000000001</v>
      </c>
      <c r="K1498" s="9">
        <v>8.7826000000000004</v>
      </c>
      <c r="L1498">
        <f t="shared" si="196"/>
        <v>6.8651606347221135</v>
      </c>
      <c r="M1498" s="6">
        <f t="shared" si="197"/>
        <v>501.70593918549201</v>
      </c>
      <c r="N1498" s="6">
        <f t="shared" si="198"/>
        <v>30</v>
      </c>
      <c r="O1498" s="6">
        <f t="shared" si="199"/>
        <v>-47.513906121899765</v>
      </c>
      <c r="P1498" s="7">
        <f t="shared" si="192"/>
        <v>-8.6511633779924324E-2</v>
      </c>
      <c r="X1498" s="12">
        <f t="shared" si="193"/>
        <v>38945</v>
      </c>
      <c r="Y1498" s="6">
        <f t="shared" si="194"/>
        <v>501.70593918549201</v>
      </c>
      <c r="Z1498" s="13">
        <f t="shared" si="195"/>
        <v>-8.6511633779924324E-2</v>
      </c>
    </row>
    <row r="1499" spans="1:26" ht="15.75" thickBot="1" x14ac:dyDescent="0.3">
      <c r="A1499" t="s">
        <v>8</v>
      </c>
      <c r="B1499" s="12">
        <v>38944</v>
      </c>
      <c r="C1499">
        <v>74.2</v>
      </c>
      <c r="D1499">
        <v>73.8</v>
      </c>
      <c r="E1499">
        <v>74.599999999999994</v>
      </c>
      <c r="F1499">
        <v>73.55</v>
      </c>
      <c r="G1499">
        <v>25.510999999999999</v>
      </c>
      <c r="I1499" s="10" t="s">
        <v>1351</v>
      </c>
      <c r="J1499" s="11">
        <v>1.2725</v>
      </c>
      <c r="K1499" s="11">
        <v>8.7607999999999997</v>
      </c>
      <c r="L1499">
        <f t="shared" si="196"/>
        <v>6.8847151277013756</v>
      </c>
      <c r="M1499" s="6">
        <f t="shared" si="197"/>
        <v>508.09197642436152</v>
      </c>
      <c r="N1499" s="6">
        <f t="shared" si="198"/>
        <v>32</v>
      </c>
      <c r="O1499" s="6">
        <f t="shared" si="199"/>
        <v>-48.873063051400322</v>
      </c>
      <c r="P1499" s="7">
        <f t="shared" si="192"/>
        <v>-8.7748888327715574E-2</v>
      </c>
      <c r="X1499" s="12">
        <f t="shared" si="193"/>
        <v>38944</v>
      </c>
      <c r="Y1499" s="6">
        <f t="shared" si="194"/>
        <v>508.09197642436152</v>
      </c>
      <c r="Z1499" s="13">
        <f t="shared" si="195"/>
        <v>-8.7748888327715574E-2</v>
      </c>
    </row>
    <row r="1500" spans="1:26" ht="15.75" thickBot="1" x14ac:dyDescent="0.3">
      <c r="A1500" t="s">
        <v>8</v>
      </c>
      <c r="B1500" s="12">
        <v>38943</v>
      </c>
      <c r="C1500">
        <v>75.16</v>
      </c>
      <c r="D1500">
        <v>74.3</v>
      </c>
      <c r="E1500">
        <v>75.260000000000005</v>
      </c>
      <c r="F1500">
        <v>73.7</v>
      </c>
      <c r="G1500">
        <v>27.850999999999999</v>
      </c>
      <c r="I1500" s="8" t="s">
        <v>1352</v>
      </c>
      <c r="J1500" s="9">
        <v>1.2718</v>
      </c>
      <c r="K1500" s="9">
        <v>8.7251999999999992</v>
      </c>
      <c r="L1500">
        <f t="shared" si="196"/>
        <v>6.8605126592231471</v>
      </c>
      <c r="M1500" s="6">
        <f t="shared" si="197"/>
        <v>509.73609058027984</v>
      </c>
      <c r="N1500" s="6">
        <f t="shared" si="198"/>
        <v>32</v>
      </c>
      <c r="O1500" s="6">
        <f t="shared" si="199"/>
        <v>-43.789029968097054</v>
      </c>
      <c r="P1500" s="7">
        <f t="shared" si="192"/>
        <v>-7.9109381566486628E-2</v>
      </c>
      <c r="X1500" s="12">
        <f t="shared" si="193"/>
        <v>38943</v>
      </c>
      <c r="Y1500" s="6">
        <f t="shared" si="194"/>
        <v>509.73609058027984</v>
      </c>
      <c r="Z1500" s="13">
        <f t="shared" si="195"/>
        <v>-7.9109381566486628E-2</v>
      </c>
    </row>
    <row r="1501" spans="1:26" ht="15.75" thickBot="1" x14ac:dyDescent="0.3">
      <c r="A1501" t="s">
        <v>8</v>
      </c>
      <c r="B1501" s="12">
        <v>38940</v>
      </c>
      <c r="C1501">
        <v>75.25</v>
      </c>
      <c r="D1501">
        <v>75.63</v>
      </c>
      <c r="E1501">
        <v>76.099999999999994</v>
      </c>
      <c r="F1501">
        <v>75.099999999999994</v>
      </c>
      <c r="G1501">
        <v>34.091999999999999</v>
      </c>
      <c r="I1501" s="10" t="s">
        <v>1353</v>
      </c>
      <c r="J1501" s="11">
        <v>1.2775000000000001</v>
      </c>
      <c r="K1501" s="11">
        <v>8.6655999999999995</v>
      </c>
      <c r="L1501">
        <f t="shared" si="196"/>
        <v>6.783248532289627</v>
      </c>
      <c r="M1501" s="6">
        <f t="shared" si="197"/>
        <v>513.0170864970645</v>
      </c>
      <c r="N1501" s="6">
        <f t="shared" si="198"/>
        <v>30</v>
      </c>
      <c r="O1501" s="6">
        <f t="shared" si="199"/>
        <v>-17.624173524944581</v>
      </c>
      <c r="P1501" s="7">
        <f t="shared" si="192"/>
        <v>-3.3212972402887772E-2</v>
      </c>
      <c r="X1501" s="12">
        <f t="shared" si="193"/>
        <v>38940</v>
      </c>
      <c r="Y1501" s="6">
        <f t="shared" si="194"/>
        <v>513.0170864970645</v>
      </c>
      <c r="Z1501" s="13">
        <f t="shared" si="195"/>
        <v>-3.3212972402887772E-2</v>
      </c>
    </row>
    <row r="1502" spans="1:26" ht="15.75" thickBot="1" x14ac:dyDescent="0.3">
      <c r="A1502" t="s">
        <v>8</v>
      </c>
      <c r="B1502" s="12">
        <v>38939</v>
      </c>
      <c r="C1502">
        <v>77.27</v>
      </c>
      <c r="D1502">
        <v>75.28</v>
      </c>
      <c r="E1502">
        <v>77.55</v>
      </c>
      <c r="F1502">
        <v>75.099999999999994</v>
      </c>
      <c r="G1502">
        <v>43.069000000000003</v>
      </c>
      <c r="I1502" s="8" t="s">
        <v>1354</v>
      </c>
      <c r="J1502" s="9">
        <v>1.2857000000000001</v>
      </c>
      <c r="K1502" s="9">
        <v>8.6929999999999996</v>
      </c>
      <c r="L1502">
        <f t="shared" si="196"/>
        <v>6.7612973477483074</v>
      </c>
      <c r="M1502" s="6">
        <f t="shared" si="197"/>
        <v>508.99046433849259</v>
      </c>
      <c r="N1502" s="6">
        <f t="shared" si="198"/>
        <v>30</v>
      </c>
      <c r="O1502" s="6">
        <f t="shared" si="199"/>
        <v>-15.948776396432038</v>
      </c>
      <c r="P1502" s="7">
        <f t="shared" si="192"/>
        <v>-3.0382137891050889E-2</v>
      </c>
      <c r="X1502" s="12">
        <f t="shared" si="193"/>
        <v>38939</v>
      </c>
      <c r="Y1502" s="6">
        <f t="shared" si="194"/>
        <v>508.99046433849259</v>
      </c>
      <c r="Z1502" s="13">
        <f t="shared" si="195"/>
        <v>-3.0382137891050889E-2</v>
      </c>
    </row>
    <row r="1503" spans="1:26" ht="15.75" thickBot="1" x14ac:dyDescent="0.3">
      <c r="A1503" t="s">
        <v>8</v>
      </c>
      <c r="B1503" s="12">
        <v>38938</v>
      </c>
      <c r="C1503">
        <v>77.56</v>
      </c>
      <c r="D1503">
        <v>77.28</v>
      </c>
      <c r="E1503">
        <v>78.430000000000007</v>
      </c>
      <c r="F1503">
        <v>77.17</v>
      </c>
      <c r="G1503">
        <v>41.966000000000001</v>
      </c>
      <c r="I1503" s="10" t="s">
        <v>1355</v>
      </c>
      <c r="J1503" s="11">
        <v>1.2879</v>
      </c>
      <c r="K1503" s="11">
        <v>8.6906999999999996</v>
      </c>
      <c r="L1503">
        <f t="shared" si="196"/>
        <v>6.747961798276263</v>
      </c>
      <c r="M1503" s="6">
        <f t="shared" si="197"/>
        <v>521.48248777078959</v>
      </c>
      <c r="N1503" s="6">
        <f t="shared" si="198"/>
        <v>30</v>
      </c>
      <c r="O1503" s="6">
        <f t="shared" si="199"/>
        <v>0.4836075951308203</v>
      </c>
      <c r="P1503" s="7">
        <f t="shared" si="192"/>
        <v>9.2823154431304782E-4</v>
      </c>
      <c r="X1503" s="12">
        <f t="shared" si="193"/>
        <v>38938</v>
      </c>
      <c r="Y1503" s="6">
        <f t="shared" si="194"/>
        <v>521.48248777078959</v>
      </c>
      <c r="Z1503" s="13">
        <f t="shared" si="195"/>
        <v>9.2823154431304782E-4</v>
      </c>
    </row>
    <row r="1504" spans="1:26" ht="15.75" thickBot="1" x14ac:dyDescent="0.3">
      <c r="A1504" t="s">
        <v>8</v>
      </c>
      <c r="B1504" s="12">
        <v>38937</v>
      </c>
      <c r="C1504">
        <v>78.3</v>
      </c>
      <c r="D1504">
        <v>77.55</v>
      </c>
      <c r="E1504">
        <v>78.650000000000006</v>
      </c>
      <c r="F1504">
        <v>77.45</v>
      </c>
      <c r="G1504">
        <v>45.326999999999998</v>
      </c>
      <c r="I1504" s="8" t="s">
        <v>1356</v>
      </c>
      <c r="J1504" s="9">
        <v>1.2839</v>
      </c>
      <c r="K1504" s="9">
        <v>8.7225000000000001</v>
      </c>
      <c r="L1504">
        <f t="shared" si="196"/>
        <v>6.7937534075862605</v>
      </c>
      <c r="M1504" s="6">
        <f t="shared" si="197"/>
        <v>526.85557675831444</v>
      </c>
      <c r="N1504" s="6">
        <f t="shared" si="198"/>
        <v>32</v>
      </c>
      <c r="O1504" s="6">
        <f t="shared" si="199"/>
        <v>1.1307880589874912</v>
      </c>
      <c r="P1504" s="7">
        <f t="shared" si="192"/>
        <v>2.1509125749712608E-3</v>
      </c>
      <c r="X1504" s="12">
        <f t="shared" si="193"/>
        <v>38937</v>
      </c>
      <c r="Y1504" s="6">
        <f t="shared" si="194"/>
        <v>526.85557675831444</v>
      </c>
      <c r="Z1504" s="13">
        <f t="shared" si="195"/>
        <v>2.1509125749712608E-3</v>
      </c>
    </row>
    <row r="1505" spans="1:26" ht="15.75" thickBot="1" x14ac:dyDescent="0.3">
      <c r="A1505" t="s">
        <v>8</v>
      </c>
      <c r="B1505" s="12">
        <v>38936</v>
      </c>
      <c r="C1505">
        <v>76.150000000000006</v>
      </c>
      <c r="D1505">
        <v>78.3</v>
      </c>
      <c r="E1505">
        <v>78.64</v>
      </c>
      <c r="F1505">
        <v>76.150000000000006</v>
      </c>
      <c r="G1505">
        <v>59.645000000000003</v>
      </c>
      <c r="I1505" s="10" t="s">
        <v>1357</v>
      </c>
      <c r="J1505" s="11">
        <v>1.2849999999999999</v>
      </c>
      <c r="K1505" s="11">
        <v>8.7467000000000006</v>
      </c>
      <c r="L1505">
        <f t="shared" si="196"/>
        <v>6.8067704280155654</v>
      </c>
      <c r="M1505" s="6">
        <f t="shared" si="197"/>
        <v>532.97012451361877</v>
      </c>
      <c r="N1505" s="6">
        <f t="shared" si="198"/>
        <v>32</v>
      </c>
      <c r="O1505" s="6">
        <f t="shared" si="199"/>
        <v>-1.6133829529962895E-2</v>
      </c>
      <c r="P1505" s="7">
        <f t="shared" si="192"/>
        <v>-3.0270629453218599E-5</v>
      </c>
      <c r="X1505" s="12">
        <f t="shared" si="193"/>
        <v>38936</v>
      </c>
      <c r="Y1505" s="6">
        <f t="shared" si="194"/>
        <v>532.97012451361877</v>
      </c>
      <c r="Z1505" s="13">
        <f t="shared" si="195"/>
        <v>-3.0270629453218599E-5</v>
      </c>
    </row>
    <row r="1506" spans="1:26" ht="15.75" thickBot="1" x14ac:dyDescent="0.3">
      <c r="A1506" t="s">
        <v>8</v>
      </c>
      <c r="B1506" s="12">
        <v>38933</v>
      </c>
      <c r="C1506">
        <v>76.56</v>
      </c>
      <c r="D1506">
        <v>76.17</v>
      </c>
      <c r="E1506">
        <v>77.17</v>
      </c>
      <c r="F1506">
        <v>75.64</v>
      </c>
      <c r="G1506">
        <v>46.677999999999997</v>
      </c>
      <c r="I1506" s="8" t="s">
        <v>1358</v>
      </c>
      <c r="J1506" s="9">
        <v>1.2791999999999999</v>
      </c>
      <c r="K1506" s="9">
        <v>8.8094000000000001</v>
      </c>
      <c r="L1506">
        <f t="shared" si="196"/>
        <v>6.8866479049405882</v>
      </c>
      <c r="M1506" s="6">
        <f t="shared" si="197"/>
        <v>524.55597091932464</v>
      </c>
      <c r="N1506" s="6">
        <f t="shared" si="198"/>
        <v>30</v>
      </c>
      <c r="O1506" s="6">
        <f t="shared" si="199"/>
        <v>0.57241143831788577</v>
      </c>
      <c r="P1506" s="7">
        <f t="shared" si="192"/>
        <v>1.0924225158606992E-3</v>
      </c>
      <c r="X1506" s="12">
        <f t="shared" si="193"/>
        <v>38933</v>
      </c>
      <c r="Y1506" s="6">
        <f t="shared" si="194"/>
        <v>524.55597091932464</v>
      </c>
      <c r="Z1506" s="13">
        <f t="shared" si="195"/>
        <v>1.0924225158606992E-3</v>
      </c>
    </row>
    <row r="1507" spans="1:26" ht="15.75" thickBot="1" x14ac:dyDescent="0.3">
      <c r="A1507" t="s">
        <v>8</v>
      </c>
      <c r="B1507" s="12">
        <v>38932</v>
      </c>
      <c r="C1507">
        <v>77.180000000000007</v>
      </c>
      <c r="D1507">
        <v>76.56</v>
      </c>
      <c r="E1507">
        <v>77.180000000000007</v>
      </c>
      <c r="F1507">
        <v>76.02</v>
      </c>
      <c r="G1507">
        <v>59.668999999999997</v>
      </c>
      <c r="I1507" s="10" t="s">
        <v>1359</v>
      </c>
      <c r="J1507" s="11">
        <v>1.2781</v>
      </c>
      <c r="K1507" s="11">
        <v>8.8138000000000005</v>
      </c>
      <c r="L1507">
        <f t="shared" si="196"/>
        <v>6.8960175260151795</v>
      </c>
      <c r="M1507" s="6">
        <f t="shared" si="197"/>
        <v>527.95910179172211</v>
      </c>
      <c r="N1507" s="6">
        <f t="shared" si="198"/>
        <v>30</v>
      </c>
      <c r="O1507" s="6">
        <f t="shared" si="199"/>
        <v>18.597751623635077</v>
      </c>
      <c r="P1507" s="7">
        <f t="shared" si="192"/>
        <v>3.6511901850224598E-2</v>
      </c>
      <c r="X1507" s="12">
        <f t="shared" si="193"/>
        <v>38932</v>
      </c>
      <c r="Y1507" s="6">
        <f t="shared" si="194"/>
        <v>527.95910179172211</v>
      </c>
      <c r="Z1507" s="13">
        <f t="shared" si="195"/>
        <v>3.6511901850224598E-2</v>
      </c>
    </row>
    <row r="1508" spans="1:26" ht="15.75" thickBot="1" x14ac:dyDescent="0.3">
      <c r="A1508" t="s">
        <v>8</v>
      </c>
      <c r="B1508" s="12">
        <v>38931</v>
      </c>
      <c r="C1508">
        <v>75.81</v>
      </c>
      <c r="D1508">
        <v>76.89</v>
      </c>
      <c r="E1508">
        <v>77.47</v>
      </c>
      <c r="F1508">
        <v>75.81</v>
      </c>
      <c r="G1508">
        <v>77.63</v>
      </c>
      <c r="I1508" s="8" t="s">
        <v>1360</v>
      </c>
      <c r="J1508" s="9">
        <v>1.2798</v>
      </c>
      <c r="K1508" s="9">
        <v>8.8635000000000002</v>
      </c>
      <c r="L1508">
        <f t="shared" si="196"/>
        <v>6.9256915142991087</v>
      </c>
      <c r="M1508" s="6">
        <f t="shared" si="197"/>
        <v>532.51642053445846</v>
      </c>
      <c r="N1508" s="6">
        <f t="shared" si="198"/>
        <v>30</v>
      </c>
      <c r="O1508" s="6">
        <f t="shared" si="199"/>
        <v>11.286754389032239</v>
      </c>
      <c r="P1508" s="7">
        <f t="shared" si="192"/>
        <v>2.1654090551866567E-2</v>
      </c>
      <c r="X1508" s="12">
        <f t="shared" si="193"/>
        <v>38931</v>
      </c>
      <c r="Y1508" s="6">
        <f t="shared" si="194"/>
        <v>532.51642053445846</v>
      </c>
      <c r="Z1508" s="13">
        <f t="shared" si="195"/>
        <v>2.1654090551866567E-2</v>
      </c>
    </row>
    <row r="1509" spans="1:26" ht="15.75" thickBot="1" x14ac:dyDescent="0.3">
      <c r="A1509" t="s">
        <v>8</v>
      </c>
      <c r="B1509" s="12">
        <v>38930</v>
      </c>
      <c r="C1509">
        <v>75.150000000000006</v>
      </c>
      <c r="D1509">
        <v>75.89</v>
      </c>
      <c r="E1509">
        <v>76.58</v>
      </c>
      <c r="F1509">
        <v>74.650000000000006</v>
      </c>
      <c r="G1509">
        <v>78.570999999999998</v>
      </c>
      <c r="I1509" s="10" t="s">
        <v>1361</v>
      </c>
      <c r="J1509" s="11">
        <v>1.2759</v>
      </c>
      <c r="K1509" s="11">
        <v>8.8800000000000008</v>
      </c>
      <c r="L1509">
        <f t="shared" si="196"/>
        <v>6.9597930872325424</v>
      </c>
      <c r="M1509" s="6">
        <f t="shared" si="197"/>
        <v>528.17869739007767</v>
      </c>
      <c r="N1509" s="6">
        <f t="shared" si="198"/>
        <v>32</v>
      </c>
      <c r="O1509" s="6">
        <f t="shared" si="199"/>
        <v>-2.9112483347707894</v>
      </c>
      <c r="P1509" s="7">
        <f t="shared" si="192"/>
        <v>-5.4816483689922339E-3</v>
      </c>
      <c r="X1509" s="12">
        <f t="shared" si="193"/>
        <v>38930</v>
      </c>
      <c r="Y1509" s="6">
        <f t="shared" si="194"/>
        <v>528.17869739007767</v>
      </c>
      <c r="Z1509" s="13">
        <f t="shared" si="195"/>
        <v>-5.4816483689922339E-3</v>
      </c>
    </row>
    <row r="1510" spans="1:26" ht="15.75" thickBot="1" x14ac:dyDescent="0.3">
      <c r="A1510" t="s">
        <v>8</v>
      </c>
      <c r="B1510" s="12">
        <v>38929</v>
      </c>
      <c r="C1510">
        <v>73.22</v>
      </c>
      <c r="D1510">
        <v>75.150000000000006</v>
      </c>
      <c r="E1510">
        <v>75.23</v>
      </c>
      <c r="F1510">
        <v>72.7</v>
      </c>
      <c r="G1510">
        <v>110.06699999999999</v>
      </c>
      <c r="I1510" s="8" t="s">
        <v>1362</v>
      </c>
      <c r="J1510" s="9">
        <v>1.2766999999999999</v>
      </c>
      <c r="K1510" s="9">
        <v>8.7960999999999991</v>
      </c>
      <c r="L1510">
        <f t="shared" si="196"/>
        <v>6.88971567322002</v>
      </c>
      <c r="M1510" s="6">
        <f t="shared" si="197"/>
        <v>517.76213284248456</v>
      </c>
      <c r="N1510" s="6">
        <f t="shared" si="198"/>
        <v>32</v>
      </c>
      <c r="O1510" s="6">
        <f t="shared" si="199"/>
        <v>-15.991232948879428</v>
      </c>
      <c r="P1510" s="7">
        <f t="shared" si="192"/>
        <v>-2.9959966482216351E-2</v>
      </c>
      <c r="X1510" s="12">
        <f t="shared" si="193"/>
        <v>38929</v>
      </c>
      <c r="Y1510" s="6">
        <f t="shared" si="194"/>
        <v>517.76213284248456</v>
      </c>
      <c r="Z1510" s="13">
        <f t="shared" si="195"/>
        <v>-2.9959966482216351E-2</v>
      </c>
    </row>
    <row r="1511" spans="1:26" ht="15.75" thickBot="1" x14ac:dyDescent="0.3">
      <c r="A1511" t="s">
        <v>8</v>
      </c>
      <c r="B1511" s="12">
        <v>38926</v>
      </c>
      <c r="C1511">
        <v>75.2</v>
      </c>
      <c r="D1511">
        <v>73.39</v>
      </c>
      <c r="E1511">
        <v>75.540000000000006</v>
      </c>
      <c r="F1511">
        <v>73.16</v>
      </c>
      <c r="G1511">
        <v>77.908000000000001</v>
      </c>
      <c r="I1511" s="10" t="s">
        <v>1363</v>
      </c>
      <c r="J1511" s="11">
        <v>1.2664</v>
      </c>
      <c r="K1511" s="11">
        <v>8.7828999999999997</v>
      </c>
      <c r="L1511">
        <f t="shared" si="196"/>
        <v>6.9353284902084651</v>
      </c>
      <c r="M1511" s="6">
        <f t="shared" si="197"/>
        <v>508.98375789639925</v>
      </c>
      <c r="N1511" s="6">
        <f t="shared" si="198"/>
        <v>30</v>
      </c>
      <c r="O1511" s="6">
        <f t="shared" si="199"/>
        <v>-8.5370670837120883</v>
      </c>
      <c r="P1511" s="7">
        <f t="shared" si="192"/>
        <v>-1.6496084160555612E-2</v>
      </c>
      <c r="X1511" s="12">
        <f t="shared" si="193"/>
        <v>38926</v>
      </c>
      <c r="Y1511" s="6">
        <f t="shared" si="194"/>
        <v>508.98375789639925</v>
      </c>
      <c r="Z1511" s="13">
        <f t="shared" si="195"/>
        <v>-1.6496084160555612E-2</v>
      </c>
    </row>
    <row r="1512" spans="1:26" ht="15.75" thickBot="1" x14ac:dyDescent="0.3">
      <c r="A1512" t="s">
        <v>8</v>
      </c>
      <c r="B1512" s="12">
        <v>38925</v>
      </c>
      <c r="C1512">
        <v>73.8</v>
      </c>
      <c r="D1512">
        <v>75.010000000000005</v>
      </c>
      <c r="E1512">
        <v>75.36</v>
      </c>
      <c r="F1512">
        <v>73.790000000000006</v>
      </c>
      <c r="G1512">
        <v>81.522999999999996</v>
      </c>
      <c r="I1512" s="8" t="s">
        <v>1364</v>
      </c>
      <c r="J1512" s="9">
        <v>1.2737000000000001</v>
      </c>
      <c r="K1512" s="9">
        <v>8.7853999999999992</v>
      </c>
      <c r="L1512">
        <f t="shared" si="196"/>
        <v>6.8975425924472002</v>
      </c>
      <c r="M1512" s="6">
        <f t="shared" si="197"/>
        <v>517.38466985946457</v>
      </c>
      <c r="N1512" s="6">
        <f t="shared" si="198"/>
        <v>30</v>
      </c>
      <c r="O1512" s="6">
        <f t="shared" si="199"/>
        <v>0.93696873747830978</v>
      </c>
      <c r="P1512" s="7">
        <f t="shared" si="192"/>
        <v>1.8142567687739505E-3</v>
      </c>
      <c r="X1512" s="12">
        <f t="shared" si="193"/>
        <v>38925</v>
      </c>
      <c r="Y1512" s="6">
        <f t="shared" si="194"/>
        <v>517.38466985946457</v>
      </c>
      <c r="Z1512" s="13">
        <f t="shared" si="195"/>
        <v>1.8142567687739505E-3</v>
      </c>
    </row>
    <row r="1513" spans="1:26" ht="15.75" thickBot="1" x14ac:dyDescent="0.3">
      <c r="A1513" t="s">
        <v>8</v>
      </c>
      <c r="B1513" s="12">
        <v>38924</v>
      </c>
      <c r="C1513">
        <v>73.28</v>
      </c>
      <c r="D1513">
        <v>74</v>
      </c>
      <c r="E1513">
        <v>74.73</v>
      </c>
      <c r="F1513">
        <v>73</v>
      </c>
      <c r="G1513">
        <v>103.444</v>
      </c>
      <c r="I1513" s="10" t="s">
        <v>1365</v>
      </c>
      <c r="J1513" s="11">
        <v>1.2586999999999999</v>
      </c>
      <c r="K1513" s="11">
        <v>8.8300999999999998</v>
      </c>
      <c r="L1513">
        <f t="shared" si="196"/>
        <v>7.0152538333200924</v>
      </c>
      <c r="M1513" s="6">
        <f t="shared" si="197"/>
        <v>519.1287836656868</v>
      </c>
      <c r="N1513" s="6">
        <f t="shared" si="198"/>
        <v>30</v>
      </c>
      <c r="O1513" s="6">
        <f t="shared" si="199"/>
        <v>-2.7506152675191515</v>
      </c>
      <c r="P1513" s="7">
        <f t="shared" si="192"/>
        <v>-5.2705956072260978E-3</v>
      </c>
      <c r="X1513" s="12">
        <f t="shared" si="193"/>
        <v>38924</v>
      </c>
      <c r="Y1513" s="6">
        <f t="shared" si="194"/>
        <v>519.1287836656868</v>
      </c>
      <c r="Z1513" s="13">
        <f t="shared" si="195"/>
        <v>-5.2705956072260978E-3</v>
      </c>
    </row>
    <row r="1514" spans="1:26" ht="15.75" thickBot="1" x14ac:dyDescent="0.3">
      <c r="A1514" t="s">
        <v>8</v>
      </c>
      <c r="B1514" s="12">
        <v>38923</v>
      </c>
      <c r="C1514">
        <v>74.94</v>
      </c>
      <c r="D1514">
        <v>73.28</v>
      </c>
      <c r="E1514">
        <v>75.41</v>
      </c>
      <c r="F1514">
        <v>73.099999999999994</v>
      </c>
      <c r="G1514">
        <v>91.501999999999995</v>
      </c>
      <c r="I1514" s="8" t="s">
        <v>1366</v>
      </c>
      <c r="J1514" s="9">
        <v>1.2636000000000001</v>
      </c>
      <c r="K1514" s="9">
        <v>8.8226999999999993</v>
      </c>
      <c r="L1514">
        <f t="shared" si="196"/>
        <v>6.9821937321937311</v>
      </c>
      <c r="M1514" s="6">
        <f t="shared" si="197"/>
        <v>511.65515669515662</v>
      </c>
      <c r="N1514" s="6">
        <f t="shared" si="198"/>
        <v>32</v>
      </c>
      <c r="O1514" s="6">
        <f t="shared" si="199"/>
        <v>-13.463096384350706</v>
      </c>
      <c r="P1514" s="7">
        <f t="shared" si="192"/>
        <v>-2.5638218259216139E-2</v>
      </c>
      <c r="X1514" s="12">
        <f t="shared" si="193"/>
        <v>38923</v>
      </c>
      <c r="Y1514" s="6">
        <f t="shared" si="194"/>
        <v>511.65515669515662</v>
      </c>
      <c r="Z1514" s="13">
        <f t="shared" si="195"/>
        <v>-2.5638218259216139E-2</v>
      </c>
    </row>
    <row r="1515" spans="1:26" ht="15.75" thickBot="1" x14ac:dyDescent="0.3">
      <c r="A1515" t="s">
        <v>8</v>
      </c>
      <c r="B1515" s="12">
        <v>38922</v>
      </c>
      <c r="C1515">
        <v>73.849999999999994</v>
      </c>
      <c r="D1515">
        <v>74.61</v>
      </c>
      <c r="E1515">
        <v>74.8</v>
      </c>
      <c r="F1515">
        <v>72.78</v>
      </c>
      <c r="G1515">
        <v>91.132000000000005</v>
      </c>
      <c r="I1515" s="10" t="s">
        <v>1367</v>
      </c>
      <c r="J1515" s="11">
        <v>1.2633000000000001</v>
      </c>
      <c r="K1515" s="11">
        <v>8.9040999999999997</v>
      </c>
      <c r="L1515">
        <f t="shared" si="196"/>
        <v>7.048286234465289</v>
      </c>
      <c r="M1515" s="6">
        <f t="shared" si="197"/>
        <v>525.87263595345519</v>
      </c>
      <c r="N1515" s="6">
        <f t="shared" si="198"/>
        <v>32</v>
      </c>
      <c r="O1515" s="6">
        <f t="shared" si="199"/>
        <v>8.697405465456427</v>
      </c>
      <c r="P1515" s="7">
        <f t="shared" si="192"/>
        <v>1.681713460493784E-2</v>
      </c>
      <c r="X1515" s="12">
        <f t="shared" si="193"/>
        <v>38922</v>
      </c>
      <c r="Y1515" s="6">
        <f t="shared" si="194"/>
        <v>525.87263595345519</v>
      </c>
      <c r="Z1515" s="13">
        <f t="shared" si="195"/>
        <v>1.681713460493784E-2</v>
      </c>
    </row>
    <row r="1516" spans="1:26" ht="15.75" thickBot="1" x14ac:dyDescent="0.3">
      <c r="A1516" t="s">
        <v>8</v>
      </c>
      <c r="B1516" s="12">
        <v>38919</v>
      </c>
      <c r="C1516">
        <v>73.5</v>
      </c>
      <c r="D1516">
        <v>73.75</v>
      </c>
      <c r="E1516">
        <v>74.650000000000006</v>
      </c>
      <c r="F1516">
        <v>73.290000000000006</v>
      </c>
      <c r="G1516">
        <v>83.379000000000005</v>
      </c>
      <c r="I1516" s="8" t="s">
        <v>1368</v>
      </c>
      <c r="J1516" s="9">
        <v>1.268</v>
      </c>
      <c r="K1516" s="9">
        <v>8.9137000000000004</v>
      </c>
      <c r="L1516">
        <f t="shared" si="196"/>
        <v>7.0297318611987381</v>
      </c>
      <c r="M1516" s="6">
        <f t="shared" si="197"/>
        <v>518.44272476340689</v>
      </c>
      <c r="N1516" s="6">
        <f t="shared" si="198"/>
        <v>30</v>
      </c>
      <c r="O1516" s="6">
        <f t="shared" si="199"/>
        <v>20.086892749473975</v>
      </c>
      <c r="P1516" s="7">
        <f t="shared" si="192"/>
        <v>4.0306326241432225E-2</v>
      </c>
      <c r="X1516" s="12">
        <f t="shared" si="193"/>
        <v>38919</v>
      </c>
      <c r="Y1516" s="6">
        <f t="shared" si="194"/>
        <v>518.44272476340689</v>
      </c>
      <c r="Z1516" s="13">
        <f t="shared" si="195"/>
        <v>4.0306326241432225E-2</v>
      </c>
    </row>
    <row r="1517" spans="1:26" ht="15.75" thickBot="1" x14ac:dyDescent="0.3">
      <c r="A1517" t="s">
        <v>8</v>
      </c>
      <c r="B1517" s="12">
        <v>38918</v>
      </c>
      <c r="C1517">
        <v>74</v>
      </c>
      <c r="D1517">
        <v>73.72</v>
      </c>
      <c r="E1517">
        <v>74.72</v>
      </c>
      <c r="F1517">
        <v>73.2</v>
      </c>
      <c r="G1517">
        <v>90.027000000000001</v>
      </c>
      <c r="I1517" s="10" t="s">
        <v>1369</v>
      </c>
      <c r="J1517" s="11">
        <v>1.2643</v>
      </c>
      <c r="K1517" s="11">
        <v>8.8855000000000004</v>
      </c>
      <c r="L1517">
        <f t="shared" si="196"/>
        <v>7.0279996836193943</v>
      </c>
      <c r="M1517" s="6">
        <f t="shared" si="197"/>
        <v>518.10413667642172</v>
      </c>
      <c r="N1517" s="6">
        <f t="shared" si="198"/>
        <v>30</v>
      </c>
      <c r="O1517" s="6">
        <f t="shared" si="199"/>
        <v>35.244050593207874</v>
      </c>
      <c r="P1517" s="7">
        <f t="shared" si="192"/>
        <v>7.2990192415974681E-2</v>
      </c>
      <c r="X1517" s="12">
        <f t="shared" si="193"/>
        <v>38918</v>
      </c>
      <c r="Y1517" s="6">
        <f t="shared" si="194"/>
        <v>518.10413667642172</v>
      </c>
      <c r="Z1517" s="13">
        <f t="shared" si="195"/>
        <v>7.2990192415974681E-2</v>
      </c>
    </row>
    <row r="1518" spans="1:26" ht="15.75" thickBot="1" x14ac:dyDescent="0.3">
      <c r="A1518" t="s">
        <v>8</v>
      </c>
      <c r="B1518" s="12">
        <v>38917</v>
      </c>
      <c r="C1518">
        <v>74.75</v>
      </c>
      <c r="D1518">
        <v>73.900000000000006</v>
      </c>
      <c r="E1518">
        <v>75.13</v>
      </c>
      <c r="F1518">
        <v>72.59</v>
      </c>
      <c r="G1518">
        <v>124.56399999999999</v>
      </c>
      <c r="I1518" s="8" t="s">
        <v>1370</v>
      </c>
      <c r="J1518" s="9">
        <v>1.2482</v>
      </c>
      <c r="K1518" s="9">
        <v>8.9778000000000002</v>
      </c>
      <c r="L1518">
        <f t="shared" si="196"/>
        <v>7.1925973401698453</v>
      </c>
      <c r="M1518" s="6">
        <f t="shared" si="197"/>
        <v>531.53294343855157</v>
      </c>
      <c r="N1518" s="6">
        <f t="shared" si="198"/>
        <v>30</v>
      </c>
      <c r="O1518" s="6">
        <f t="shared" si="199"/>
        <v>59.853207118958267</v>
      </c>
      <c r="P1518" s="7">
        <f t="shared" si="192"/>
        <v>0.1268937427458276</v>
      </c>
      <c r="X1518" s="12">
        <f t="shared" si="193"/>
        <v>38917</v>
      </c>
      <c r="Y1518" s="6">
        <f t="shared" si="194"/>
        <v>531.53294343855157</v>
      </c>
      <c r="Z1518" s="13">
        <f t="shared" si="195"/>
        <v>0.1268937427458276</v>
      </c>
    </row>
    <row r="1519" spans="1:26" ht="15.75" thickBot="1" x14ac:dyDescent="0.3">
      <c r="A1519" t="s">
        <v>8</v>
      </c>
      <c r="B1519" s="12">
        <v>38916</v>
      </c>
      <c r="C1519">
        <v>75.7</v>
      </c>
      <c r="D1519">
        <v>74.36</v>
      </c>
      <c r="E1519">
        <v>77.290000000000006</v>
      </c>
      <c r="F1519">
        <v>74.3</v>
      </c>
      <c r="G1519">
        <v>95.263000000000005</v>
      </c>
      <c r="I1519" s="10" t="s">
        <v>1371</v>
      </c>
      <c r="J1519" s="11">
        <v>1.2531000000000001</v>
      </c>
      <c r="K1519" s="11">
        <v>9.0162999999999993</v>
      </c>
      <c r="L1519">
        <f t="shared" si="196"/>
        <v>7.1951959141329489</v>
      </c>
      <c r="M1519" s="6">
        <f t="shared" si="197"/>
        <v>535.03476817492606</v>
      </c>
      <c r="N1519" s="6">
        <f t="shared" si="198"/>
        <v>32</v>
      </c>
      <c r="O1519" s="6">
        <f t="shared" si="199"/>
        <v>60.98313589289296</v>
      </c>
      <c r="P1519" s="7">
        <f t="shared" si="192"/>
        <v>0.12864239196757274</v>
      </c>
      <c r="X1519" s="12">
        <f t="shared" si="193"/>
        <v>38916</v>
      </c>
      <c r="Y1519" s="6">
        <f t="shared" si="194"/>
        <v>535.03476817492606</v>
      </c>
      <c r="Z1519" s="13">
        <f t="shared" si="195"/>
        <v>0.12864239196757274</v>
      </c>
    </row>
    <row r="1520" spans="1:26" ht="15.75" thickBot="1" x14ac:dyDescent="0.3">
      <c r="A1520" t="s">
        <v>8</v>
      </c>
      <c r="B1520" s="12">
        <v>38915</v>
      </c>
      <c r="C1520">
        <v>77.98</v>
      </c>
      <c r="D1520">
        <v>75.92</v>
      </c>
      <c r="E1520">
        <v>78.180000000000007</v>
      </c>
      <c r="F1520">
        <v>75.67</v>
      </c>
      <c r="G1520">
        <v>92.686000000000007</v>
      </c>
      <c r="I1520" s="8" t="s">
        <v>1372</v>
      </c>
      <c r="J1520" s="9">
        <v>1.2541</v>
      </c>
      <c r="K1520" s="9">
        <v>9.0724</v>
      </c>
      <c r="L1520">
        <f t="shared" si="196"/>
        <v>7.2341918507296068</v>
      </c>
      <c r="M1520" s="6">
        <f t="shared" si="197"/>
        <v>549.21984530739178</v>
      </c>
      <c r="N1520" s="6">
        <f t="shared" si="198"/>
        <v>32</v>
      </c>
      <c r="O1520" s="6">
        <f t="shared" si="199"/>
        <v>87.257503515163364</v>
      </c>
      <c r="P1520" s="7">
        <f t="shared" si="192"/>
        <v>0.18888445143956817</v>
      </c>
      <c r="X1520" s="12">
        <f t="shared" si="193"/>
        <v>38915</v>
      </c>
      <c r="Y1520" s="6">
        <f t="shared" si="194"/>
        <v>549.21984530739178</v>
      </c>
      <c r="Z1520" s="13">
        <f t="shared" si="195"/>
        <v>0.18888445143956817</v>
      </c>
    </row>
    <row r="1521" spans="1:26" ht="15.75" thickBot="1" x14ac:dyDescent="0.3">
      <c r="A1521" t="s">
        <v>8</v>
      </c>
      <c r="B1521" s="12">
        <v>38912</v>
      </c>
      <c r="C1521">
        <v>77.760000000000005</v>
      </c>
      <c r="D1521">
        <v>77.27</v>
      </c>
      <c r="E1521">
        <v>78.03</v>
      </c>
      <c r="F1521">
        <v>76.760000000000005</v>
      </c>
      <c r="G1521">
        <v>13.781000000000001</v>
      </c>
      <c r="I1521" s="10" t="s">
        <v>1373</v>
      </c>
      <c r="J1521" s="11">
        <v>1.2665999999999999</v>
      </c>
      <c r="K1521" s="11">
        <v>9.1296999999999997</v>
      </c>
      <c r="L1521">
        <f t="shared" si="196"/>
        <v>7.2080372651192173</v>
      </c>
      <c r="M1521" s="6">
        <f t="shared" si="197"/>
        <v>556.96503947576184</v>
      </c>
      <c r="N1521" s="6">
        <f t="shared" si="198"/>
        <v>30</v>
      </c>
      <c r="O1521" s="6">
        <f t="shared" si="199"/>
        <v>98.048341234895759</v>
      </c>
      <c r="P1521" s="7">
        <f t="shared" si="192"/>
        <v>0.21365171851610051</v>
      </c>
      <c r="X1521" s="12">
        <f t="shared" si="193"/>
        <v>38912</v>
      </c>
      <c r="Y1521" s="6">
        <f t="shared" si="194"/>
        <v>556.96503947576184</v>
      </c>
      <c r="Z1521" s="13">
        <f t="shared" si="195"/>
        <v>0.21365171851610051</v>
      </c>
    </row>
    <row r="1522" spans="1:26" ht="15.75" thickBot="1" x14ac:dyDescent="0.3">
      <c r="A1522" t="s">
        <v>8</v>
      </c>
      <c r="B1522" s="12">
        <v>38911</v>
      </c>
      <c r="C1522">
        <v>74.760000000000005</v>
      </c>
      <c r="D1522">
        <v>76.69</v>
      </c>
      <c r="E1522">
        <v>77.5</v>
      </c>
      <c r="F1522">
        <v>74.7</v>
      </c>
      <c r="G1522">
        <v>33.588999999999999</v>
      </c>
      <c r="I1522" s="8" t="s">
        <v>1374</v>
      </c>
      <c r="J1522" s="9">
        <v>1.2692000000000001</v>
      </c>
      <c r="K1522" s="9">
        <v>9.1607000000000003</v>
      </c>
      <c r="L1522">
        <f t="shared" si="196"/>
        <v>7.2176961865742193</v>
      </c>
      <c r="M1522" s="6">
        <f t="shared" si="197"/>
        <v>553.52512054837689</v>
      </c>
      <c r="N1522" s="6">
        <f t="shared" si="198"/>
        <v>30</v>
      </c>
      <c r="O1522" s="6">
        <f t="shared" si="199"/>
        <v>95.274037897832045</v>
      </c>
      <c r="P1522" s="7">
        <f t="shared" si="192"/>
        <v>0.20790793847504457</v>
      </c>
      <c r="X1522" s="12">
        <f t="shared" si="193"/>
        <v>38911</v>
      </c>
      <c r="Y1522" s="6">
        <f t="shared" si="194"/>
        <v>553.52512054837689</v>
      </c>
      <c r="Z1522" s="13">
        <f t="shared" si="195"/>
        <v>0.20790793847504457</v>
      </c>
    </row>
    <row r="1523" spans="1:26" ht="15.75" thickBot="1" x14ac:dyDescent="0.3">
      <c r="A1523" t="s">
        <v>8</v>
      </c>
      <c r="B1523" s="12">
        <v>38910</v>
      </c>
      <c r="C1523">
        <v>73.41</v>
      </c>
      <c r="D1523">
        <v>74.39</v>
      </c>
      <c r="E1523">
        <v>74.739999999999995</v>
      </c>
      <c r="F1523">
        <v>73.27</v>
      </c>
      <c r="G1523">
        <v>40.356000000000002</v>
      </c>
      <c r="I1523" s="10" t="s">
        <v>1375</v>
      </c>
      <c r="J1523" s="11">
        <v>1.2722</v>
      </c>
      <c r="K1523" s="11">
        <v>9.0748999999999995</v>
      </c>
      <c r="L1523">
        <f t="shared" si="196"/>
        <v>7.1332337682754279</v>
      </c>
      <c r="M1523" s="6">
        <f t="shared" si="197"/>
        <v>530.64126002200908</v>
      </c>
      <c r="N1523" s="6">
        <f t="shared" si="198"/>
        <v>30</v>
      </c>
      <c r="O1523" s="6">
        <f t="shared" si="199"/>
        <v>66.608359926558819</v>
      </c>
      <c r="P1523" s="7">
        <f t="shared" si="192"/>
        <v>0.1435423219191089</v>
      </c>
      <c r="X1523" s="12">
        <f t="shared" si="193"/>
        <v>38910</v>
      </c>
      <c r="Y1523" s="6">
        <f t="shared" si="194"/>
        <v>530.64126002200908</v>
      </c>
      <c r="Z1523" s="13">
        <f t="shared" si="195"/>
        <v>0.1435423219191089</v>
      </c>
    </row>
    <row r="1524" spans="1:26" ht="15.75" thickBot="1" x14ac:dyDescent="0.3">
      <c r="A1524" t="s">
        <v>8</v>
      </c>
      <c r="B1524" s="12">
        <v>38909</v>
      </c>
      <c r="C1524">
        <v>72.75</v>
      </c>
      <c r="D1524">
        <v>73.67</v>
      </c>
      <c r="E1524">
        <v>74.05</v>
      </c>
      <c r="F1524">
        <v>72.55</v>
      </c>
      <c r="G1524">
        <v>57.920999999999999</v>
      </c>
      <c r="I1524" s="8" t="s">
        <v>1376</v>
      </c>
      <c r="J1524" s="9">
        <v>1.2736000000000001</v>
      </c>
      <c r="K1524" s="9">
        <v>9.0751000000000008</v>
      </c>
      <c r="L1524">
        <f t="shared" si="196"/>
        <v>7.1255496231155782</v>
      </c>
      <c r="M1524" s="6">
        <f t="shared" si="197"/>
        <v>524.93924073492462</v>
      </c>
      <c r="N1524" s="6">
        <f t="shared" si="198"/>
        <v>32</v>
      </c>
      <c r="O1524" s="6">
        <f t="shared" si="199"/>
        <v>52.635829722996277</v>
      </c>
      <c r="P1524" s="7">
        <f t="shared" si="192"/>
        <v>0.11144494936045872</v>
      </c>
      <c r="X1524" s="12">
        <f t="shared" si="193"/>
        <v>38909</v>
      </c>
      <c r="Y1524" s="6">
        <f t="shared" si="194"/>
        <v>524.93924073492462</v>
      </c>
      <c r="Z1524" s="13">
        <f t="shared" si="195"/>
        <v>0.11144494936045872</v>
      </c>
    </row>
    <row r="1525" spans="1:26" ht="15.75" thickBot="1" x14ac:dyDescent="0.3">
      <c r="A1525" t="s">
        <v>8</v>
      </c>
      <c r="B1525" s="12">
        <v>38908</v>
      </c>
      <c r="C1525">
        <v>73.2</v>
      </c>
      <c r="D1525">
        <v>72.89</v>
      </c>
      <c r="E1525">
        <v>73.260000000000005</v>
      </c>
      <c r="F1525">
        <v>72.11</v>
      </c>
      <c r="G1525">
        <v>72.093999999999994</v>
      </c>
      <c r="I1525" s="10" t="s">
        <v>1377</v>
      </c>
      <c r="J1525" s="11">
        <v>1.2751999999999999</v>
      </c>
      <c r="K1525" s="11">
        <v>9.1148000000000007</v>
      </c>
      <c r="L1525">
        <f t="shared" si="196"/>
        <v>7.1477415307402774</v>
      </c>
      <c r="M1525" s="6">
        <f t="shared" si="197"/>
        <v>520.99888017565877</v>
      </c>
      <c r="N1525" s="6">
        <f t="shared" si="198"/>
        <v>32</v>
      </c>
      <c r="O1525" s="6">
        <f t="shared" si="199"/>
        <v>50.81365441986776</v>
      </c>
      <c r="P1525" s="7">
        <f t="shared" si="192"/>
        <v>0.10807156762143737</v>
      </c>
      <c r="X1525" s="12">
        <f t="shared" si="193"/>
        <v>38908</v>
      </c>
      <c r="Y1525" s="6">
        <f t="shared" si="194"/>
        <v>520.99888017565877</v>
      </c>
      <c r="Z1525" s="13">
        <f t="shared" si="195"/>
        <v>0.10807156762143737</v>
      </c>
    </row>
    <row r="1526" spans="1:26" ht="15.75" thickBot="1" x14ac:dyDescent="0.3">
      <c r="A1526" t="s">
        <v>8</v>
      </c>
      <c r="B1526" s="12">
        <v>38905</v>
      </c>
      <c r="C1526">
        <v>73.7</v>
      </c>
      <c r="D1526">
        <v>73.510000000000005</v>
      </c>
      <c r="E1526">
        <v>75.09</v>
      </c>
      <c r="F1526">
        <v>73.25</v>
      </c>
      <c r="G1526">
        <v>75.483000000000004</v>
      </c>
      <c r="I1526" s="8" t="s">
        <v>1378</v>
      </c>
      <c r="J1526" s="9">
        <v>1.2778</v>
      </c>
      <c r="K1526" s="9">
        <v>9.1385000000000005</v>
      </c>
      <c r="L1526">
        <f t="shared" si="196"/>
        <v>7.1517451870402251</v>
      </c>
      <c r="M1526" s="6">
        <f t="shared" si="197"/>
        <v>525.72478869932695</v>
      </c>
      <c r="N1526" s="6">
        <f t="shared" si="198"/>
        <v>30</v>
      </c>
      <c r="O1526" s="6">
        <f t="shared" si="199"/>
        <v>58.020081529102583</v>
      </c>
      <c r="P1526" s="7">
        <f t="shared" si="192"/>
        <v>0.12405280648156011</v>
      </c>
      <c r="X1526" s="12">
        <f t="shared" si="193"/>
        <v>38905</v>
      </c>
      <c r="Y1526" s="6">
        <f t="shared" si="194"/>
        <v>525.72478869932695</v>
      </c>
      <c r="Z1526" s="13">
        <f t="shared" si="195"/>
        <v>0.12405280648156011</v>
      </c>
    </row>
    <row r="1527" spans="1:26" ht="15.75" thickBot="1" x14ac:dyDescent="0.3">
      <c r="A1527" t="s">
        <v>8</v>
      </c>
      <c r="B1527" s="12">
        <v>38904</v>
      </c>
      <c r="C1527">
        <v>73.95</v>
      </c>
      <c r="D1527">
        <v>74.08</v>
      </c>
      <c r="E1527">
        <v>74.3</v>
      </c>
      <c r="F1527">
        <v>73.16</v>
      </c>
      <c r="G1527">
        <v>84.215000000000003</v>
      </c>
      <c r="I1527" s="10" t="s">
        <v>1379</v>
      </c>
      <c r="J1527" s="11">
        <v>1.2735000000000001</v>
      </c>
      <c r="K1527" s="11">
        <v>9.1624999999999996</v>
      </c>
      <c r="L1527">
        <f t="shared" si="196"/>
        <v>7.1947389085198266</v>
      </c>
      <c r="M1527" s="6">
        <f t="shared" si="197"/>
        <v>532.98625834314873</v>
      </c>
      <c r="N1527" s="6">
        <f t="shared" si="198"/>
        <v>30</v>
      </c>
      <c r="O1527" s="6">
        <f t="shared" si="199"/>
        <v>53.620140961658819</v>
      </c>
      <c r="P1527" s="7">
        <f t="shared" si="192"/>
        <v>0.1118563432362633</v>
      </c>
      <c r="X1527" s="12">
        <f t="shared" si="193"/>
        <v>38904</v>
      </c>
      <c r="Y1527" s="6">
        <f t="shared" si="194"/>
        <v>532.98625834314873</v>
      </c>
      <c r="Z1527" s="13">
        <f t="shared" si="195"/>
        <v>0.1118563432362633</v>
      </c>
    </row>
    <row r="1528" spans="1:26" ht="15.75" thickBot="1" x14ac:dyDescent="0.3">
      <c r="A1528" t="s">
        <v>8</v>
      </c>
      <c r="B1528" s="12">
        <v>38903</v>
      </c>
      <c r="C1528">
        <v>72.900000000000006</v>
      </c>
      <c r="D1528">
        <v>73.98</v>
      </c>
      <c r="E1528">
        <v>74.22</v>
      </c>
      <c r="F1528">
        <v>72.510000000000005</v>
      </c>
      <c r="G1528">
        <v>77.391999999999996</v>
      </c>
      <c r="I1528" s="8" t="s">
        <v>1380</v>
      </c>
      <c r="J1528" s="9">
        <v>1.2794000000000001</v>
      </c>
      <c r="K1528" s="9">
        <v>9.0617000000000001</v>
      </c>
      <c r="L1528">
        <f t="shared" si="196"/>
        <v>7.0827731749257463</v>
      </c>
      <c r="M1528" s="6">
        <f t="shared" si="197"/>
        <v>523.98355948100675</v>
      </c>
      <c r="N1528" s="6">
        <f t="shared" si="198"/>
        <v>30</v>
      </c>
      <c r="O1528" s="6">
        <f t="shared" si="199"/>
        <v>52.125304349041926</v>
      </c>
      <c r="P1528" s="7">
        <f t="shared" si="192"/>
        <v>0.11046814118884922</v>
      </c>
      <c r="X1528" s="12">
        <f t="shared" si="193"/>
        <v>38903</v>
      </c>
      <c r="Y1528" s="6">
        <f t="shared" si="194"/>
        <v>523.98355948100675</v>
      </c>
      <c r="Z1528" s="13">
        <f t="shared" si="195"/>
        <v>0.11046814118884922</v>
      </c>
    </row>
    <row r="1529" spans="1:26" ht="15.75" thickBot="1" x14ac:dyDescent="0.3">
      <c r="A1529" t="s">
        <v>8</v>
      </c>
      <c r="B1529" s="12">
        <v>38902</v>
      </c>
      <c r="C1529">
        <v>73.3</v>
      </c>
      <c r="D1529">
        <v>72.510000000000005</v>
      </c>
      <c r="E1529">
        <v>73.7</v>
      </c>
      <c r="F1529">
        <v>72.45</v>
      </c>
      <c r="G1529">
        <v>31.652999999999999</v>
      </c>
      <c r="I1529" s="10" t="s">
        <v>1381</v>
      </c>
      <c r="J1529" s="11">
        <v>1.2790999999999999</v>
      </c>
      <c r="K1529" s="11">
        <v>8.9853000000000005</v>
      </c>
      <c r="L1529">
        <f t="shared" si="196"/>
        <v>7.0247048706121502</v>
      </c>
      <c r="M1529" s="6">
        <f t="shared" si="197"/>
        <v>509.36135016808703</v>
      </c>
      <c r="N1529" s="6">
        <f t="shared" si="198"/>
        <v>32</v>
      </c>
      <c r="O1529" s="6">
        <f t="shared" si="199"/>
        <v>36.018317003826496</v>
      </c>
      <c r="P1529" s="7">
        <f t="shared" si="192"/>
        <v>7.6093476570357255E-2</v>
      </c>
      <c r="X1529" s="12">
        <f t="shared" si="193"/>
        <v>38902</v>
      </c>
      <c r="Y1529" s="6">
        <f t="shared" si="194"/>
        <v>509.36135016808703</v>
      </c>
      <c r="Z1529" s="13">
        <f t="shared" si="195"/>
        <v>7.6093476570357255E-2</v>
      </c>
    </row>
    <row r="1530" spans="1:26" ht="15.75" thickBot="1" x14ac:dyDescent="0.3">
      <c r="A1530" t="s">
        <v>8</v>
      </c>
      <c r="B1530" s="12">
        <v>38901</v>
      </c>
      <c r="C1530">
        <v>73.260000000000005</v>
      </c>
      <c r="D1530">
        <v>73.39</v>
      </c>
      <c r="E1530">
        <v>73.989999999999995</v>
      </c>
      <c r="F1530">
        <v>73.17</v>
      </c>
      <c r="G1530">
        <v>30.308</v>
      </c>
      <c r="I1530" s="8" t="s">
        <v>1382</v>
      </c>
      <c r="J1530" s="9">
        <v>1.2789999999999999</v>
      </c>
      <c r="K1530" s="9">
        <v>9.0837000000000003</v>
      </c>
      <c r="L1530">
        <f t="shared" si="196"/>
        <v>7.1021892103205637</v>
      </c>
      <c r="M1530" s="6">
        <f t="shared" si="197"/>
        <v>521.22966614542622</v>
      </c>
      <c r="N1530" s="6">
        <f t="shared" si="198"/>
        <v>32</v>
      </c>
      <c r="O1530" s="6">
        <f t="shared" si="199"/>
        <v>51.735705718290546</v>
      </c>
      <c r="P1530" s="7">
        <f t="shared" si="192"/>
        <v>0.11019461394396318</v>
      </c>
      <c r="X1530" s="12">
        <f t="shared" si="193"/>
        <v>38901</v>
      </c>
      <c r="Y1530" s="6">
        <f t="shared" si="194"/>
        <v>521.22966614542622</v>
      </c>
      <c r="Z1530" s="13">
        <f t="shared" si="195"/>
        <v>0.11019461394396318</v>
      </c>
    </row>
    <row r="1531" spans="1:26" ht="15.75" thickBot="1" x14ac:dyDescent="0.3">
      <c r="A1531" t="s">
        <v>8</v>
      </c>
      <c r="B1531" s="12">
        <v>38898</v>
      </c>
      <c r="C1531">
        <v>72.95</v>
      </c>
      <c r="D1531">
        <v>73.510000000000005</v>
      </c>
      <c r="E1531">
        <v>73.69</v>
      </c>
      <c r="F1531">
        <v>72.61</v>
      </c>
      <c r="G1531">
        <v>60.094999999999999</v>
      </c>
      <c r="I1531" s="10" t="s">
        <v>1383</v>
      </c>
      <c r="J1531" s="11">
        <v>1.2713000000000001</v>
      </c>
      <c r="K1531" s="11">
        <v>9.1847999999999992</v>
      </c>
      <c r="L1531">
        <f t="shared" si="196"/>
        <v>7.224730590733893</v>
      </c>
      <c r="M1531" s="6">
        <f t="shared" si="197"/>
        <v>531.08994572484846</v>
      </c>
      <c r="N1531" s="6">
        <f t="shared" si="198"/>
        <v>30</v>
      </c>
      <c r="O1531" s="6">
        <f t="shared" si="199"/>
        <v>63.482843611077897</v>
      </c>
      <c r="P1531" s="7">
        <f t="shared" si="192"/>
        <v>0.13576107660493206</v>
      </c>
      <c r="X1531" s="12">
        <f t="shared" si="193"/>
        <v>38898</v>
      </c>
      <c r="Y1531" s="6">
        <f t="shared" si="194"/>
        <v>531.08994572484846</v>
      </c>
      <c r="Z1531" s="13">
        <f t="shared" si="195"/>
        <v>0.13576107660493206</v>
      </c>
    </row>
    <row r="1532" spans="1:26" ht="15.75" thickBot="1" x14ac:dyDescent="0.3">
      <c r="A1532" t="s">
        <v>8</v>
      </c>
      <c r="B1532" s="12">
        <v>38897</v>
      </c>
      <c r="C1532">
        <v>71.69</v>
      </c>
      <c r="D1532">
        <v>72.88</v>
      </c>
      <c r="E1532">
        <v>73.12</v>
      </c>
      <c r="F1532">
        <v>71.58</v>
      </c>
      <c r="G1532">
        <v>64.343000000000004</v>
      </c>
      <c r="I1532" s="8" t="s">
        <v>1384</v>
      </c>
      <c r="J1532" s="9">
        <v>1.2528999999999999</v>
      </c>
      <c r="K1532" s="9">
        <v>9.1759000000000004</v>
      </c>
      <c r="L1532">
        <f t="shared" si="196"/>
        <v>7.3237289488386947</v>
      </c>
      <c r="M1532" s="6">
        <f t="shared" si="197"/>
        <v>533.75336579136399</v>
      </c>
      <c r="N1532" s="6">
        <f t="shared" si="198"/>
        <v>30</v>
      </c>
      <c r="O1532" s="6">
        <f t="shared" si="199"/>
        <v>67.133224035775584</v>
      </c>
      <c r="P1532" s="7">
        <f t="shared" si="192"/>
        <v>0.14387125207068191</v>
      </c>
      <c r="X1532" s="12">
        <f t="shared" si="193"/>
        <v>38897</v>
      </c>
      <c r="Y1532" s="6">
        <f t="shared" si="194"/>
        <v>533.75336579136399</v>
      </c>
      <c r="Z1532" s="13">
        <f t="shared" si="195"/>
        <v>0.14387125207068191</v>
      </c>
    </row>
    <row r="1533" spans="1:26" ht="15.75" thickBot="1" x14ac:dyDescent="0.3">
      <c r="A1533" t="s">
        <v>8</v>
      </c>
      <c r="B1533" s="12">
        <v>38896</v>
      </c>
      <c r="C1533">
        <v>71.19</v>
      </c>
      <c r="D1533">
        <v>71.41</v>
      </c>
      <c r="E1533">
        <v>71.87</v>
      </c>
      <c r="F1533">
        <v>70.760000000000005</v>
      </c>
      <c r="G1533">
        <v>79.567999999999998</v>
      </c>
      <c r="I1533" s="10" t="s">
        <v>1385</v>
      </c>
      <c r="J1533" s="11">
        <v>1.2569999999999999</v>
      </c>
      <c r="K1533" s="11">
        <v>9.1097000000000001</v>
      </c>
      <c r="L1533">
        <f t="shared" si="196"/>
        <v>7.2471758154335726</v>
      </c>
      <c r="M1533" s="6">
        <f t="shared" si="197"/>
        <v>517.52082498011134</v>
      </c>
      <c r="N1533" s="6">
        <f t="shared" si="198"/>
        <v>33</v>
      </c>
      <c r="O1533" s="6">
        <f t="shared" si="199"/>
        <v>53.994350806476859</v>
      </c>
      <c r="P1533" s="7">
        <f t="shared" si="192"/>
        <v>0.11648601280592848</v>
      </c>
      <c r="X1533" s="12">
        <f t="shared" si="193"/>
        <v>38896</v>
      </c>
      <c r="Y1533" s="6">
        <f t="shared" si="194"/>
        <v>517.52082498011134</v>
      </c>
      <c r="Z1533" s="13">
        <f t="shared" si="195"/>
        <v>0.11648601280592848</v>
      </c>
    </row>
    <row r="1534" spans="1:26" ht="15.75" thickBot="1" x14ac:dyDescent="0.3">
      <c r="A1534" t="s">
        <v>8</v>
      </c>
      <c r="B1534" s="12">
        <v>38895</v>
      </c>
      <c r="C1534">
        <v>70.790000000000006</v>
      </c>
      <c r="D1534">
        <v>70.98</v>
      </c>
      <c r="E1534">
        <v>71.56</v>
      </c>
      <c r="F1534">
        <v>70.650000000000006</v>
      </c>
      <c r="G1534">
        <v>74.265000000000001</v>
      </c>
      <c r="I1534" s="8" t="s">
        <v>1386</v>
      </c>
      <c r="J1534" s="9">
        <v>1.2566999999999999</v>
      </c>
      <c r="K1534" s="9">
        <v>9.1437000000000008</v>
      </c>
      <c r="L1534">
        <f t="shared" si="196"/>
        <v>7.2759608498448332</v>
      </c>
      <c r="M1534" s="6">
        <f t="shared" si="197"/>
        <v>516.44770112198626</v>
      </c>
      <c r="N1534" s="6">
        <f t="shared" si="198"/>
        <v>33</v>
      </c>
      <c r="O1534" s="6">
        <f t="shared" si="199"/>
        <v>49.534409079650061</v>
      </c>
      <c r="P1534" s="7">
        <f t="shared" si="192"/>
        <v>0.10608909603532694</v>
      </c>
      <c r="X1534" s="12">
        <f t="shared" si="193"/>
        <v>38895</v>
      </c>
      <c r="Y1534" s="6">
        <f t="shared" si="194"/>
        <v>516.44770112198626</v>
      </c>
      <c r="Z1534" s="13">
        <f t="shared" si="195"/>
        <v>0.10608909603532694</v>
      </c>
    </row>
    <row r="1535" spans="1:26" ht="15.75" thickBot="1" x14ac:dyDescent="0.3">
      <c r="A1535" t="s">
        <v>8</v>
      </c>
      <c r="B1535" s="12">
        <v>38894</v>
      </c>
      <c r="C1535">
        <v>69.86</v>
      </c>
      <c r="D1535">
        <v>70.73</v>
      </c>
      <c r="E1535">
        <v>70.8</v>
      </c>
      <c r="F1535">
        <v>69.47</v>
      </c>
      <c r="G1535">
        <v>76.177999999999997</v>
      </c>
      <c r="I1535" s="10" t="s">
        <v>1387</v>
      </c>
      <c r="J1535" s="11">
        <v>1.2561</v>
      </c>
      <c r="K1535" s="11">
        <v>9.2681000000000004</v>
      </c>
      <c r="L1535">
        <f t="shared" si="196"/>
        <v>7.3784730515086379</v>
      </c>
      <c r="M1535" s="6">
        <f t="shared" si="197"/>
        <v>521.87939893320595</v>
      </c>
      <c r="N1535" s="6">
        <f t="shared" si="198"/>
        <v>33</v>
      </c>
      <c r="O1535" s="6">
        <f t="shared" si="199"/>
        <v>61.928092420094174</v>
      </c>
      <c r="P1535" s="7">
        <f t="shared" si="192"/>
        <v>0.13464054029886488</v>
      </c>
      <c r="X1535" s="12">
        <f t="shared" si="193"/>
        <v>38894</v>
      </c>
      <c r="Y1535" s="6">
        <f t="shared" si="194"/>
        <v>521.87939893320595</v>
      </c>
      <c r="Z1535" s="13">
        <f t="shared" si="195"/>
        <v>0.13464054029886488</v>
      </c>
    </row>
    <row r="1536" spans="1:26" ht="15.75" thickBot="1" x14ac:dyDescent="0.3">
      <c r="A1536" t="s">
        <v>8</v>
      </c>
      <c r="B1536" s="12">
        <v>38891</v>
      </c>
      <c r="C1536">
        <v>69.95</v>
      </c>
      <c r="D1536">
        <v>69.930000000000007</v>
      </c>
      <c r="E1536">
        <v>70.38</v>
      </c>
      <c r="F1536">
        <v>69.48</v>
      </c>
      <c r="G1536">
        <v>65.594999999999999</v>
      </c>
      <c r="I1536" s="8" t="s">
        <v>1388</v>
      </c>
      <c r="J1536" s="9">
        <v>1.2502</v>
      </c>
      <c r="K1536" s="9">
        <v>9.3879999999999999</v>
      </c>
      <c r="L1536">
        <f t="shared" si="196"/>
        <v>7.5091985282354825</v>
      </c>
      <c r="M1536" s="6">
        <f t="shared" si="197"/>
        <v>525.11825307950733</v>
      </c>
      <c r="N1536" s="6">
        <f t="shared" si="198"/>
        <v>31</v>
      </c>
      <c r="O1536" s="6">
        <f t="shared" si="199"/>
        <v>65.307412802270335</v>
      </c>
      <c r="P1536" s="7">
        <f t="shared" si="192"/>
        <v>0.14203104207568068</v>
      </c>
      <c r="X1536" s="12">
        <f t="shared" si="193"/>
        <v>38891</v>
      </c>
      <c r="Y1536" s="6">
        <f t="shared" si="194"/>
        <v>525.11825307950733</v>
      </c>
      <c r="Z1536" s="13">
        <f t="shared" si="195"/>
        <v>0.14203104207568068</v>
      </c>
    </row>
    <row r="1537" spans="1:26" ht="15.75" thickBot="1" x14ac:dyDescent="0.3">
      <c r="A1537" t="s">
        <v>8</v>
      </c>
      <c r="B1537" s="12">
        <v>38890</v>
      </c>
      <c r="C1537">
        <v>69.09</v>
      </c>
      <c r="D1537">
        <v>69.95</v>
      </c>
      <c r="E1537">
        <v>70.17</v>
      </c>
      <c r="F1537">
        <v>69.08</v>
      </c>
      <c r="G1537">
        <v>91.721000000000004</v>
      </c>
      <c r="I1537" s="10" t="s">
        <v>1389</v>
      </c>
      <c r="J1537" s="11">
        <v>1.2582</v>
      </c>
      <c r="K1537" s="11">
        <v>9.3025000000000002</v>
      </c>
      <c r="L1537">
        <f t="shared" si="196"/>
        <v>7.3934986488634564</v>
      </c>
      <c r="M1537" s="6">
        <f t="shared" si="197"/>
        <v>517.17523048799876</v>
      </c>
      <c r="N1537" s="6">
        <f t="shared" si="198"/>
        <v>31</v>
      </c>
      <c r="O1537" s="6">
        <f t="shared" si="199"/>
        <v>58.235169325919287</v>
      </c>
      <c r="P1537" s="7">
        <f t="shared" si="192"/>
        <v>0.12689057734132503</v>
      </c>
      <c r="X1537" s="12">
        <f t="shared" si="193"/>
        <v>38890</v>
      </c>
      <c r="Y1537" s="6">
        <f t="shared" si="194"/>
        <v>517.17523048799876</v>
      </c>
      <c r="Z1537" s="13">
        <f t="shared" si="195"/>
        <v>0.12689057734132503</v>
      </c>
    </row>
    <row r="1538" spans="1:26" ht="15.75" thickBot="1" x14ac:dyDescent="0.3">
      <c r="A1538" t="s">
        <v>8</v>
      </c>
      <c r="B1538" s="12">
        <v>38889</v>
      </c>
      <c r="C1538">
        <v>68.05</v>
      </c>
      <c r="D1538">
        <v>69.17</v>
      </c>
      <c r="E1538">
        <v>69.5</v>
      </c>
      <c r="F1538">
        <v>67.569999999999993</v>
      </c>
      <c r="G1538">
        <v>90.510999999999996</v>
      </c>
      <c r="I1538" s="8" t="s">
        <v>1390</v>
      </c>
      <c r="J1538" s="9">
        <v>1.2632000000000001</v>
      </c>
      <c r="K1538" s="9">
        <v>9.1011000000000006</v>
      </c>
      <c r="L1538">
        <f t="shared" si="196"/>
        <v>7.204797340088664</v>
      </c>
      <c r="M1538" s="6">
        <f t="shared" si="197"/>
        <v>498.35583201393291</v>
      </c>
      <c r="N1538" s="6">
        <f t="shared" si="198"/>
        <v>33</v>
      </c>
      <c r="O1538" s="6">
        <f t="shared" si="199"/>
        <v>57.070559044558706</v>
      </c>
      <c r="P1538" s="7">
        <f t="shared" si="192"/>
        <v>0.12932803911749732</v>
      </c>
      <c r="X1538" s="12">
        <f t="shared" si="193"/>
        <v>38889</v>
      </c>
      <c r="Y1538" s="6">
        <f t="shared" si="194"/>
        <v>498.35583201393291</v>
      </c>
      <c r="Z1538" s="13">
        <f t="shared" si="195"/>
        <v>0.12932803911749732</v>
      </c>
    </row>
    <row r="1539" spans="1:26" ht="15.75" thickBot="1" x14ac:dyDescent="0.3">
      <c r="A1539" t="s">
        <v>8</v>
      </c>
      <c r="B1539" s="12">
        <v>38888</v>
      </c>
      <c r="C1539">
        <v>68.02</v>
      </c>
      <c r="D1539">
        <v>68.08</v>
      </c>
      <c r="E1539">
        <v>69.040000000000006</v>
      </c>
      <c r="F1539">
        <v>67.48</v>
      </c>
      <c r="G1539">
        <v>89.281000000000006</v>
      </c>
      <c r="I1539" s="10" t="s">
        <v>1391</v>
      </c>
      <c r="J1539" s="11">
        <v>1.2545999999999999</v>
      </c>
      <c r="K1539" s="11">
        <v>8.8983000000000008</v>
      </c>
      <c r="L1539">
        <f t="shared" si="196"/>
        <v>7.0925394548063139</v>
      </c>
      <c r="M1539" s="6">
        <f t="shared" si="197"/>
        <v>482.86008608321384</v>
      </c>
      <c r="N1539" s="6">
        <f t="shared" si="198"/>
        <v>33</v>
      </c>
      <c r="O1539" s="6">
        <f t="shared" si="199"/>
        <v>32.79297723434928</v>
      </c>
      <c r="P1539" s="7">
        <f t="shared" si="192"/>
        <v>7.2862416714306877E-2</v>
      </c>
      <c r="X1539" s="12">
        <f t="shared" si="193"/>
        <v>38888</v>
      </c>
      <c r="Y1539" s="6">
        <f t="shared" si="194"/>
        <v>482.86008608321384</v>
      </c>
      <c r="Z1539" s="13">
        <f t="shared" si="195"/>
        <v>7.2862416714306877E-2</v>
      </c>
    </row>
    <row r="1540" spans="1:26" ht="15.75" thickBot="1" x14ac:dyDescent="0.3">
      <c r="A1540" t="s">
        <v>8</v>
      </c>
      <c r="B1540" s="12">
        <v>38887</v>
      </c>
      <c r="C1540">
        <v>68.75</v>
      </c>
      <c r="D1540">
        <v>68.11</v>
      </c>
      <c r="E1540">
        <v>68.75</v>
      </c>
      <c r="F1540">
        <v>67.42</v>
      </c>
      <c r="G1540">
        <v>69.444999999999993</v>
      </c>
      <c r="I1540" s="8" t="s">
        <v>1392</v>
      </c>
      <c r="J1540" s="9">
        <v>1.2591000000000001</v>
      </c>
      <c r="K1540" s="9">
        <v>8.7195999999999998</v>
      </c>
      <c r="L1540">
        <f t="shared" si="196"/>
        <v>6.9252640775156848</v>
      </c>
      <c r="M1540" s="6">
        <f t="shared" si="197"/>
        <v>471.6797363195933</v>
      </c>
      <c r="N1540" s="6">
        <f t="shared" si="198"/>
        <v>33</v>
      </c>
      <c r="O1540" s="6">
        <f t="shared" si="199"/>
        <v>38.472762247244248</v>
      </c>
      <c r="P1540" s="7">
        <f t="shared" si="192"/>
        <v>8.8809194103184011E-2</v>
      </c>
      <c r="X1540" s="12">
        <f t="shared" si="193"/>
        <v>38887</v>
      </c>
      <c r="Y1540" s="6">
        <f t="shared" si="194"/>
        <v>471.6797363195933</v>
      </c>
      <c r="Z1540" s="13">
        <f t="shared" si="195"/>
        <v>8.8809194103184011E-2</v>
      </c>
    </row>
    <row r="1541" spans="1:26" ht="15.75" thickBot="1" x14ac:dyDescent="0.3">
      <c r="A1541" t="s">
        <v>8</v>
      </c>
      <c r="B1541" s="12">
        <v>38884</v>
      </c>
      <c r="C1541">
        <v>68.930000000000007</v>
      </c>
      <c r="D1541">
        <v>68.8</v>
      </c>
      <c r="E1541">
        <v>69.36</v>
      </c>
      <c r="F1541">
        <v>67.53</v>
      </c>
      <c r="G1541">
        <v>77.619</v>
      </c>
      <c r="I1541" s="10" t="s">
        <v>1393</v>
      </c>
      <c r="J1541" s="11">
        <v>1.2650999999999999</v>
      </c>
      <c r="K1541" s="11">
        <v>8.7169000000000008</v>
      </c>
      <c r="L1541">
        <f t="shared" si="196"/>
        <v>6.8902853529365276</v>
      </c>
      <c r="M1541" s="6">
        <f t="shared" si="197"/>
        <v>474.0516322820331</v>
      </c>
      <c r="N1541" s="6">
        <f t="shared" si="198"/>
        <v>31</v>
      </c>
      <c r="O1541" s="6">
        <f t="shared" si="199"/>
        <v>25.016043610737142</v>
      </c>
      <c r="P1541" s="7">
        <f t="shared" ref="P1541:P1604" si="200">O1541/(M1541-O1541)</f>
        <v>5.5710603439607195E-2</v>
      </c>
      <c r="X1541" s="12">
        <f t="shared" ref="X1541:X1604" si="201">B1541</f>
        <v>38884</v>
      </c>
      <c r="Y1541" s="6">
        <f t="shared" ref="Y1541:Y1604" si="202">M1541</f>
        <v>474.0516322820331</v>
      </c>
      <c r="Z1541" s="13">
        <f t="shared" ref="Z1541:Z1604" si="203">P1541</f>
        <v>5.5710603439607195E-2</v>
      </c>
    </row>
    <row r="1542" spans="1:26" ht="15.75" thickBot="1" x14ac:dyDescent="0.3">
      <c r="A1542" t="s">
        <v>8</v>
      </c>
      <c r="B1542" s="12">
        <v>38883</v>
      </c>
      <c r="C1542">
        <v>67</v>
      </c>
      <c r="D1542">
        <v>67.430000000000007</v>
      </c>
      <c r="E1542">
        <v>68</v>
      </c>
      <c r="F1542">
        <v>67</v>
      </c>
      <c r="G1542">
        <v>12.965999999999999</v>
      </c>
      <c r="I1542" s="8" t="s">
        <v>1394</v>
      </c>
      <c r="J1542" s="9">
        <v>1.2609999999999999</v>
      </c>
      <c r="K1542" s="9">
        <v>8.6390999999999991</v>
      </c>
      <c r="L1542">
        <f t="shared" si="196"/>
        <v>6.8509912767644723</v>
      </c>
      <c r="M1542" s="6">
        <f t="shared" si="197"/>
        <v>461.96234179222841</v>
      </c>
      <c r="N1542" s="6">
        <f t="shared" si="198"/>
        <v>31</v>
      </c>
      <c r="O1542" s="6">
        <f t="shared" si="199"/>
        <v>14.870624967029585</v>
      </c>
      <c r="P1542" s="7">
        <f t="shared" si="200"/>
        <v>3.3260792824850317E-2</v>
      </c>
      <c r="X1542" s="12">
        <f t="shared" si="201"/>
        <v>38883</v>
      </c>
      <c r="Y1542" s="6">
        <f t="shared" si="202"/>
        <v>461.96234179222841</v>
      </c>
      <c r="Z1542" s="13">
        <f t="shared" si="203"/>
        <v>3.3260792824850317E-2</v>
      </c>
    </row>
    <row r="1543" spans="1:26" ht="15.75" thickBot="1" x14ac:dyDescent="0.3">
      <c r="A1543" t="s">
        <v>8</v>
      </c>
      <c r="B1543" s="12">
        <v>38882</v>
      </c>
      <c r="C1543">
        <v>66.62</v>
      </c>
      <c r="D1543">
        <v>66.98</v>
      </c>
      <c r="E1543">
        <v>67.33</v>
      </c>
      <c r="F1543">
        <v>66.33</v>
      </c>
      <c r="G1543">
        <v>42.795000000000002</v>
      </c>
      <c r="I1543" s="10" t="s">
        <v>1395</v>
      </c>
      <c r="J1543" s="11">
        <v>1.2563</v>
      </c>
      <c r="K1543" s="11">
        <v>8.6075999999999997</v>
      </c>
      <c r="L1543">
        <f t="shared" si="196"/>
        <v>6.8515481970866832</v>
      </c>
      <c r="M1543" s="6">
        <f t="shared" si="197"/>
        <v>458.91669824086608</v>
      </c>
      <c r="N1543" s="6">
        <f t="shared" si="198"/>
        <v>33</v>
      </c>
      <c r="O1543" s="6">
        <f t="shared" si="199"/>
        <v>12.049211792050926</v>
      </c>
      <c r="P1543" s="7">
        <f t="shared" si="200"/>
        <v>2.6963724498741442E-2</v>
      </c>
      <c r="X1543" s="12">
        <f t="shared" si="201"/>
        <v>38882</v>
      </c>
      <c r="Y1543" s="6">
        <f t="shared" si="202"/>
        <v>458.91669824086608</v>
      </c>
      <c r="Z1543" s="13">
        <f t="shared" si="203"/>
        <v>2.6963724498741442E-2</v>
      </c>
    </row>
    <row r="1544" spans="1:26" ht="15.75" thickBot="1" x14ac:dyDescent="0.3">
      <c r="A1544" t="s">
        <v>8</v>
      </c>
      <c r="B1544" s="12">
        <v>38881</v>
      </c>
      <c r="C1544">
        <v>68.7</v>
      </c>
      <c r="D1544">
        <v>66.92</v>
      </c>
      <c r="E1544">
        <v>68.75</v>
      </c>
      <c r="F1544">
        <v>66.680000000000007</v>
      </c>
      <c r="G1544">
        <v>37.441000000000003</v>
      </c>
      <c r="I1544" s="8" t="s">
        <v>1396</v>
      </c>
      <c r="J1544" s="9">
        <v>1.2571000000000001</v>
      </c>
      <c r="K1544" s="9">
        <v>8.6082999999999998</v>
      </c>
      <c r="L1544">
        <f t="shared" si="196"/>
        <v>6.8477448094821405</v>
      </c>
      <c r="M1544" s="6">
        <f t="shared" si="197"/>
        <v>458.25108265054484</v>
      </c>
      <c r="N1544" s="6">
        <f t="shared" si="198"/>
        <v>33</v>
      </c>
      <c r="O1544" s="6">
        <f t="shared" si="199"/>
        <v>10.747319674766288</v>
      </c>
      <c r="P1544" s="7">
        <f t="shared" si="200"/>
        <v>2.4016154866049685E-2</v>
      </c>
      <c r="X1544" s="12">
        <f t="shared" si="201"/>
        <v>38881</v>
      </c>
      <c r="Y1544" s="6">
        <f t="shared" si="202"/>
        <v>458.25108265054484</v>
      </c>
      <c r="Z1544" s="13">
        <f t="shared" si="203"/>
        <v>2.4016154866049685E-2</v>
      </c>
    </row>
    <row r="1545" spans="1:26" ht="15.75" thickBot="1" x14ac:dyDescent="0.3">
      <c r="A1545" t="s">
        <v>8</v>
      </c>
      <c r="B1545" s="12">
        <v>38880</v>
      </c>
      <c r="C1545">
        <v>70.5</v>
      </c>
      <c r="D1545">
        <v>68.930000000000007</v>
      </c>
      <c r="E1545">
        <v>71.2</v>
      </c>
      <c r="F1545">
        <v>68.67</v>
      </c>
      <c r="G1545">
        <v>53.951000000000001</v>
      </c>
      <c r="I1545" s="10" t="s">
        <v>1397</v>
      </c>
      <c r="J1545" s="11">
        <v>1.2572000000000001</v>
      </c>
      <c r="K1545" s="11">
        <v>8.4634</v>
      </c>
      <c r="L1545">
        <f t="shared" si="196"/>
        <v>6.7319440025453385</v>
      </c>
      <c r="M1545" s="6">
        <f t="shared" si="197"/>
        <v>464.03290009545026</v>
      </c>
      <c r="N1545" s="6">
        <f t="shared" si="198"/>
        <v>33</v>
      </c>
      <c r="O1545" s="6">
        <f t="shared" si="199"/>
        <v>25.969020292648793</v>
      </c>
      <c r="P1545" s="7">
        <f t="shared" si="200"/>
        <v>5.9281354820532088E-2</v>
      </c>
      <c r="X1545" s="12">
        <f t="shared" si="201"/>
        <v>38880</v>
      </c>
      <c r="Y1545" s="6">
        <f t="shared" si="202"/>
        <v>464.03290009545026</v>
      </c>
      <c r="Z1545" s="13">
        <f t="shared" si="203"/>
        <v>5.9281354820532088E-2</v>
      </c>
    </row>
    <row r="1546" spans="1:26" ht="15.75" thickBot="1" x14ac:dyDescent="0.3">
      <c r="A1546" t="s">
        <v>8</v>
      </c>
      <c r="B1546" s="12">
        <v>38877</v>
      </c>
      <c r="C1546">
        <v>69.180000000000007</v>
      </c>
      <c r="D1546">
        <v>70.48</v>
      </c>
      <c r="E1546">
        <v>70.63</v>
      </c>
      <c r="F1546">
        <v>68.680000000000007</v>
      </c>
      <c r="G1546">
        <v>50.06</v>
      </c>
      <c r="I1546" s="8" t="s">
        <v>1398</v>
      </c>
      <c r="J1546" s="9">
        <v>1.2659</v>
      </c>
      <c r="K1546" s="9">
        <v>8.4831000000000003</v>
      </c>
      <c r="L1546">
        <f t="shared" si="196"/>
        <v>6.7012402243463152</v>
      </c>
      <c r="M1546" s="6">
        <f t="shared" si="197"/>
        <v>472.30341101192835</v>
      </c>
      <c r="N1546" s="6">
        <f t="shared" si="198"/>
        <v>31</v>
      </c>
      <c r="O1546" s="6">
        <f t="shared" si="199"/>
        <v>40.001311303335797</v>
      </c>
      <c r="P1546" s="7">
        <f t="shared" si="200"/>
        <v>9.2530920692497201E-2</v>
      </c>
      <c r="X1546" s="12">
        <f t="shared" si="201"/>
        <v>38877</v>
      </c>
      <c r="Y1546" s="6">
        <f t="shared" si="202"/>
        <v>472.30341101192835</v>
      </c>
      <c r="Z1546" s="13">
        <f t="shared" si="203"/>
        <v>9.2530920692497201E-2</v>
      </c>
    </row>
    <row r="1547" spans="1:26" ht="15.75" thickBot="1" x14ac:dyDescent="0.3">
      <c r="A1547" t="s">
        <v>8</v>
      </c>
      <c r="B1547" s="12">
        <v>38876</v>
      </c>
      <c r="C1547">
        <v>69.05</v>
      </c>
      <c r="D1547">
        <v>69.05</v>
      </c>
      <c r="E1547">
        <v>69.2</v>
      </c>
      <c r="F1547">
        <v>67.73</v>
      </c>
      <c r="G1547">
        <v>70.712000000000003</v>
      </c>
      <c r="I1547" s="10" t="s">
        <v>1399</v>
      </c>
      <c r="J1547" s="11">
        <v>1.2735000000000001</v>
      </c>
      <c r="K1547" s="11">
        <v>8.6716999999999995</v>
      </c>
      <c r="L1547">
        <f t="shared" si="196"/>
        <v>6.8093443266588132</v>
      </c>
      <c r="M1547" s="6">
        <f t="shared" si="197"/>
        <v>470.18522575579101</v>
      </c>
      <c r="N1547" s="6">
        <f t="shared" si="198"/>
        <v>31</v>
      </c>
      <c r="O1547" s="6">
        <f t="shared" si="199"/>
        <v>45.92550405619869</v>
      </c>
      <c r="P1547" s="7">
        <f t="shared" si="200"/>
        <v>0.10824856027392907</v>
      </c>
      <c r="X1547" s="12">
        <f t="shared" si="201"/>
        <v>38876</v>
      </c>
      <c r="Y1547" s="6">
        <f t="shared" si="202"/>
        <v>470.18522575579101</v>
      </c>
      <c r="Z1547" s="13">
        <f t="shared" si="203"/>
        <v>0.10824856027392907</v>
      </c>
    </row>
    <row r="1548" spans="1:26" ht="15.75" thickBot="1" x14ac:dyDescent="0.3">
      <c r="A1548" t="s">
        <v>8</v>
      </c>
      <c r="B1548" s="12">
        <v>38875</v>
      </c>
      <c r="C1548">
        <v>70.86</v>
      </c>
      <c r="D1548">
        <v>69.19</v>
      </c>
      <c r="E1548">
        <v>70.989999999999995</v>
      </c>
      <c r="F1548">
        <v>68.88</v>
      </c>
      <c r="G1548">
        <v>86.248999999999995</v>
      </c>
      <c r="I1548" s="8" t="s">
        <v>1400</v>
      </c>
      <c r="J1548" s="9">
        <v>1.2788999999999999</v>
      </c>
      <c r="K1548" s="9">
        <v>8.6449999999999996</v>
      </c>
      <c r="L1548">
        <f t="shared" si="196"/>
        <v>6.7597153804050354</v>
      </c>
      <c r="M1548" s="6">
        <f t="shared" si="197"/>
        <v>467.70470717022437</v>
      </c>
      <c r="N1548" s="6">
        <f t="shared" si="198"/>
        <v>33</v>
      </c>
      <c r="O1548" s="6">
        <f t="shared" si="199"/>
        <v>38.347605972241979</v>
      </c>
      <c r="P1548" s="7">
        <f t="shared" si="200"/>
        <v>8.9314013592055111E-2</v>
      </c>
      <c r="X1548" s="12">
        <f t="shared" si="201"/>
        <v>38875</v>
      </c>
      <c r="Y1548" s="6">
        <f t="shared" si="202"/>
        <v>467.70470717022437</v>
      </c>
      <c r="Z1548" s="13">
        <f t="shared" si="203"/>
        <v>8.9314013592055111E-2</v>
      </c>
    </row>
    <row r="1549" spans="1:26" ht="15.75" thickBot="1" x14ac:dyDescent="0.3">
      <c r="A1549" t="s">
        <v>8</v>
      </c>
      <c r="B1549" s="12">
        <v>38874</v>
      </c>
      <c r="C1549">
        <v>71.3</v>
      </c>
      <c r="D1549">
        <v>70.81</v>
      </c>
      <c r="E1549">
        <v>71.66</v>
      </c>
      <c r="F1549">
        <v>69.88</v>
      </c>
      <c r="G1549">
        <v>88.111000000000004</v>
      </c>
      <c r="I1549" s="10" t="s">
        <v>1401</v>
      </c>
      <c r="J1549" s="11">
        <v>1.2847</v>
      </c>
      <c r="K1549" s="11">
        <v>8.6971000000000007</v>
      </c>
      <c r="L1549">
        <f t="shared" si="196"/>
        <v>6.7697516930022585</v>
      </c>
      <c r="M1549" s="6">
        <f t="shared" si="197"/>
        <v>479.36611738148991</v>
      </c>
      <c r="N1549" s="6">
        <f t="shared" si="198"/>
        <v>33</v>
      </c>
      <c r="O1549" s="6">
        <f t="shared" si="199"/>
        <v>49.788827038414979</v>
      </c>
      <c r="P1549" s="7">
        <f t="shared" si="200"/>
        <v>0.1159019067294082</v>
      </c>
      <c r="X1549" s="12">
        <f t="shared" si="201"/>
        <v>38874</v>
      </c>
      <c r="Y1549" s="6">
        <f t="shared" si="202"/>
        <v>479.36611738148991</v>
      </c>
      <c r="Z1549" s="13">
        <f t="shared" si="203"/>
        <v>0.1159019067294082</v>
      </c>
    </row>
    <row r="1550" spans="1:26" ht="15.75" thickBot="1" x14ac:dyDescent="0.3">
      <c r="A1550" t="s">
        <v>8</v>
      </c>
      <c r="B1550" s="12">
        <v>38873</v>
      </c>
      <c r="C1550">
        <v>72.2</v>
      </c>
      <c r="D1550">
        <v>71.37</v>
      </c>
      <c r="E1550">
        <v>72.67</v>
      </c>
      <c r="F1550">
        <v>70.87</v>
      </c>
      <c r="G1550">
        <v>80.483000000000004</v>
      </c>
      <c r="I1550" s="8" t="s">
        <v>1402</v>
      </c>
      <c r="J1550" s="9">
        <v>1.2958000000000001</v>
      </c>
      <c r="K1550" s="9">
        <v>8.5670999999999999</v>
      </c>
      <c r="L1550">
        <f t="shared" si="196"/>
        <v>6.6114369501466275</v>
      </c>
      <c r="M1550" s="6">
        <f t="shared" si="197"/>
        <v>471.85825513196482</v>
      </c>
      <c r="N1550" s="6">
        <f t="shared" si="198"/>
        <v>33</v>
      </c>
      <c r="O1550" s="6">
        <f t="shared" si="199"/>
        <v>30.708944404663271</v>
      </c>
      <c r="P1550" s="7">
        <f t="shared" si="200"/>
        <v>6.9611226081334951E-2</v>
      </c>
      <c r="X1550" s="12">
        <f t="shared" si="201"/>
        <v>38873</v>
      </c>
      <c r="Y1550" s="6">
        <f t="shared" si="202"/>
        <v>471.85825513196482</v>
      </c>
      <c r="Z1550" s="13">
        <f t="shared" si="203"/>
        <v>6.9611226081334951E-2</v>
      </c>
    </row>
    <row r="1551" spans="1:26" ht="15.75" thickBot="1" x14ac:dyDescent="0.3">
      <c r="A1551" t="s">
        <v>8</v>
      </c>
      <c r="B1551" s="12">
        <v>38870</v>
      </c>
      <c r="C1551">
        <v>69.73</v>
      </c>
      <c r="D1551">
        <v>71.03</v>
      </c>
      <c r="E1551">
        <v>71.599999999999994</v>
      </c>
      <c r="F1551">
        <v>69.53</v>
      </c>
      <c r="G1551">
        <v>78.924999999999997</v>
      </c>
      <c r="I1551" s="10" t="s">
        <v>1403</v>
      </c>
      <c r="J1551" s="11">
        <v>1.2815000000000001</v>
      </c>
      <c r="K1551" s="11">
        <v>8.5398999999999994</v>
      </c>
      <c r="L1551">
        <f t="shared" si="196"/>
        <v>6.6639875146312901</v>
      </c>
      <c r="M1551" s="6">
        <f t="shared" si="197"/>
        <v>473.34303316426053</v>
      </c>
      <c r="N1551" s="6">
        <f t="shared" si="198"/>
        <v>31</v>
      </c>
      <c r="O1551" s="6">
        <f t="shared" si="199"/>
        <v>21.453120959878675</v>
      </c>
      <c r="P1551" s="7">
        <f t="shared" si="200"/>
        <v>4.747421967272375E-2</v>
      </c>
      <c r="X1551" s="12">
        <f t="shared" si="201"/>
        <v>38870</v>
      </c>
      <c r="Y1551" s="6">
        <f t="shared" si="202"/>
        <v>473.34303316426053</v>
      </c>
      <c r="Z1551" s="13">
        <f t="shared" si="203"/>
        <v>4.747421967272375E-2</v>
      </c>
    </row>
    <row r="1552" spans="1:26" ht="15.75" thickBot="1" x14ac:dyDescent="0.3">
      <c r="A1552" t="s">
        <v>8</v>
      </c>
      <c r="B1552" s="12">
        <v>38869</v>
      </c>
      <c r="C1552">
        <v>70.25</v>
      </c>
      <c r="D1552">
        <v>69.39</v>
      </c>
      <c r="E1552">
        <v>70.95</v>
      </c>
      <c r="F1552">
        <v>69.010000000000005</v>
      </c>
      <c r="G1552">
        <v>103.999</v>
      </c>
      <c r="I1552" s="8" t="s">
        <v>1404</v>
      </c>
      <c r="J1552" s="9">
        <v>1.2736000000000001</v>
      </c>
      <c r="K1552" s="9">
        <v>8.6172000000000004</v>
      </c>
      <c r="L1552">
        <f t="shared" si="196"/>
        <v>6.7660175879396984</v>
      </c>
      <c r="M1552" s="6">
        <f t="shared" si="197"/>
        <v>469.49396042713568</v>
      </c>
      <c r="N1552" s="6">
        <f t="shared" si="198"/>
        <v>31</v>
      </c>
      <c r="O1552" s="6">
        <f t="shared" si="199"/>
        <v>19.466763612961188</v>
      </c>
      <c r="P1552" s="7">
        <f t="shared" si="200"/>
        <v>4.3256860364817941E-2</v>
      </c>
      <c r="X1552" s="12">
        <f t="shared" si="201"/>
        <v>38869</v>
      </c>
      <c r="Y1552" s="6">
        <f t="shared" si="202"/>
        <v>469.49396042713568</v>
      </c>
      <c r="Z1552" s="13">
        <f t="shared" si="203"/>
        <v>4.3256860364817941E-2</v>
      </c>
    </row>
    <row r="1553" spans="1:26" ht="15.75" thickBot="1" x14ac:dyDescent="0.3">
      <c r="A1553" t="s">
        <v>8</v>
      </c>
      <c r="B1553" s="12">
        <v>38868</v>
      </c>
      <c r="C1553">
        <v>71</v>
      </c>
      <c r="D1553">
        <v>70.41</v>
      </c>
      <c r="E1553">
        <v>71.150000000000006</v>
      </c>
      <c r="F1553">
        <v>69.069999999999993</v>
      </c>
      <c r="G1553">
        <v>100.518</v>
      </c>
      <c r="I1553" s="10" t="s">
        <v>1405</v>
      </c>
      <c r="J1553" s="11">
        <v>1.2867999999999999</v>
      </c>
      <c r="K1553" s="11">
        <v>8.5458999999999996</v>
      </c>
      <c r="L1553">
        <f t="shared" si="196"/>
        <v>6.6412029841467204</v>
      </c>
      <c r="M1553" s="6">
        <f t="shared" si="197"/>
        <v>467.60710211377057</v>
      </c>
      <c r="N1553" s="6">
        <f t="shared" si="198"/>
        <v>33</v>
      </c>
      <c r="O1553" s="6">
        <f t="shared" si="199"/>
        <v>26.35893907636131</v>
      </c>
      <c r="P1553" s="7">
        <f t="shared" si="200"/>
        <v>5.9737221102326911E-2</v>
      </c>
      <c r="X1553" s="12">
        <f t="shared" si="201"/>
        <v>38868</v>
      </c>
      <c r="Y1553" s="6">
        <f t="shared" si="202"/>
        <v>467.60710211377057</v>
      </c>
      <c r="Z1553" s="13">
        <f t="shared" si="203"/>
        <v>5.9737221102326911E-2</v>
      </c>
    </row>
    <row r="1554" spans="1:26" ht="15.75" thickBot="1" x14ac:dyDescent="0.3">
      <c r="A1554" t="s">
        <v>8</v>
      </c>
      <c r="B1554" s="12">
        <v>38867</v>
      </c>
      <c r="C1554">
        <v>70.8</v>
      </c>
      <c r="D1554">
        <v>71.05</v>
      </c>
      <c r="E1554">
        <v>71.989999999999995</v>
      </c>
      <c r="F1554">
        <v>70.45</v>
      </c>
      <c r="G1554">
        <v>71.759</v>
      </c>
      <c r="I1554" s="8" t="s">
        <v>1406</v>
      </c>
      <c r="J1554" s="9">
        <v>1.2839</v>
      </c>
      <c r="K1554" s="9">
        <v>8.4320000000000004</v>
      </c>
      <c r="L1554">
        <f t="shared" si="196"/>
        <v>6.5674896798816107</v>
      </c>
      <c r="M1554" s="6">
        <f t="shared" si="197"/>
        <v>466.62014175558841</v>
      </c>
      <c r="N1554" s="6">
        <f t="shared" si="198"/>
        <v>33</v>
      </c>
      <c r="O1554" s="6">
        <f t="shared" si="199"/>
        <v>27.742420634273799</v>
      </c>
      <c r="P1554" s="7">
        <f t="shared" si="200"/>
        <v>6.3212187129009528E-2</v>
      </c>
      <c r="X1554" s="12">
        <f t="shared" si="201"/>
        <v>38867</v>
      </c>
      <c r="Y1554" s="6">
        <f t="shared" si="202"/>
        <v>466.62014175558841</v>
      </c>
      <c r="Z1554" s="13">
        <f t="shared" si="203"/>
        <v>6.3212187129009528E-2</v>
      </c>
    </row>
    <row r="1555" spans="1:26" ht="15.75" thickBot="1" x14ac:dyDescent="0.3">
      <c r="A1555" t="s">
        <v>8</v>
      </c>
      <c r="B1555" s="12">
        <v>38863</v>
      </c>
      <c r="C1555">
        <v>70.78</v>
      </c>
      <c r="D1555">
        <v>70.59</v>
      </c>
      <c r="E1555">
        <v>71.209999999999994</v>
      </c>
      <c r="F1555">
        <v>70.19</v>
      </c>
      <c r="G1555">
        <v>56.619</v>
      </c>
      <c r="I1555" s="8" t="s">
        <v>1407</v>
      </c>
      <c r="J1555" s="9">
        <v>1.2797000000000001</v>
      </c>
      <c r="K1555" s="9">
        <v>8.4031000000000002</v>
      </c>
      <c r="L1555">
        <f t="shared" si="196"/>
        <v>6.5664608892709229</v>
      </c>
      <c r="M1555" s="6">
        <f t="shared" si="197"/>
        <v>463.52647417363448</v>
      </c>
      <c r="N1555" s="6">
        <f t="shared" si="198"/>
        <v>30</v>
      </c>
      <c r="O1555" s="6">
        <f t="shared" si="199"/>
        <v>19.434668137417191</v>
      </c>
      <c r="P1555" s="7">
        <f t="shared" si="200"/>
        <v>4.3762726249968735E-2</v>
      </c>
      <c r="X1555" s="12">
        <f t="shared" si="201"/>
        <v>38863</v>
      </c>
      <c r="Y1555" s="6">
        <f t="shared" si="202"/>
        <v>463.52647417363448</v>
      </c>
      <c r="Z1555" s="13">
        <f t="shared" si="203"/>
        <v>4.3762726249968735E-2</v>
      </c>
    </row>
    <row r="1556" spans="1:26" ht="15.75" thickBot="1" x14ac:dyDescent="0.3">
      <c r="A1556" t="s">
        <v>8</v>
      </c>
      <c r="B1556" s="12">
        <v>38862</v>
      </c>
      <c r="C1556">
        <v>69.02</v>
      </c>
      <c r="D1556">
        <v>70.709999999999994</v>
      </c>
      <c r="E1556">
        <v>70.86</v>
      </c>
      <c r="F1556">
        <v>69.02</v>
      </c>
      <c r="G1556">
        <v>58.341999999999999</v>
      </c>
      <c r="I1556" s="10" t="s">
        <v>1408</v>
      </c>
      <c r="J1556" s="11">
        <v>1.2755000000000001</v>
      </c>
      <c r="K1556" s="11">
        <v>8.4223999999999997</v>
      </c>
      <c r="L1556">
        <f t="shared" si="196"/>
        <v>6.6032144257154046</v>
      </c>
      <c r="M1556" s="6">
        <f t="shared" si="197"/>
        <v>466.9132920423362</v>
      </c>
      <c r="N1556" s="6">
        <f t="shared" si="198"/>
        <v>30</v>
      </c>
      <c r="O1556" s="6">
        <f t="shared" si="199"/>
        <v>24.612941136903601</v>
      </c>
      <c r="P1556" s="7">
        <f t="shared" si="200"/>
        <v>5.5647573162712793E-2</v>
      </c>
      <c r="X1556" s="12">
        <f t="shared" si="201"/>
        <v>38862</v>
      </c>
      <c r="Y1556" s="6">
        <f t="shared" si="202"/>
        <v>466.9132920423362</v>
      </c>
      <c r="Z1556" s="13">
        <f t="shared" si="203"/>
        <v>5.5647573162712793E-2</v>
      </c>
    </row>
    <row r="1557" spans="1:26" ht="15.75" thickBot="1" x14ac:dyDescent="0.3">
      <c r="A1557" t="s">
        <v>8</v>
      </c>
      <c r="B1557" s="12">
        <v>38861</v>
      </c>
      <c r="C1557">
        <v>70.5</v>
      </c>
      <c r="D1557">
        <v>69.22</v>
      </c>
      <c r="E1557">
        <v>70.849999999999994</v>
      </c>
      <c r="F1557">
        <v>68.81</v>
      </c>
      <c r="G1557">
        <v>92.873999999999995</v>
      </c>
      <c r="I1557" s="8" t="s">
        <v>1409</v>
      </c>
      <c r="J1557" s="9">
        <v>1.2850999999999999</v>
      </c>
      <c r="K1557" s="9">
        <v>8.5391999999999992</v>
      </c>
      <c r="L1557">
        <f t="shared" ref="L1557:L1620" si="204">K1557/J1557</f>
        <v>6.6447747257022796</v>
      </c>
      <c r="M1557" s="6">
        <f t="shared" ref="M1557:M1620" si="205">L1557*D1557</f>
        <v>459.95130651311177</v>
      </c>
      <c r="N1557" s="6">
        <f t="shared" ref="N1557:N1620" si="206">B1557-B1579</f>
        <v>30</v>
      </c>
      <c r="O1557" s="6">
        <f t="shared" ref="O1557:O1620" si="207">M1557-M1579</f>
        <v>20.599345332359633</v>
      </c>
      <c r="P1557" s="7">
        <f t="shared" si="200"/>
        <v>4.6885747993474718E-2</v>
      </c>
      <c r="X1557" s="12">
        <f t="shared" si="201"/>
        <v>38861</v>
      </c>
      <c r="Y1557" s="6">
        <f t="shared" si="202"/>
        <v>459.95130651311177</v>
      </c>
      <c r="Z1557" s="13">
        <f t="shared" si="203"/>
        <v>4.6885747993474718E-2</v>
      </c>
    </row>
    <row r="1558" spans="1:26" ht="15.75" thickBot="1" x14ac:dyDescent="0.3">
      <c r="A1558" t="s">
        <v>8</v>
      </c>
      <c r="B1558" s="12">
        <v>38860</v>
      </c>
      <c r="C1558">
        <v>69.650000000000006</v>
      </c>
      <c r="D1558">
        <v>71</v>
      </c>
      <c r="E1558">
        <v>71.349999999999994</v>
      </c>
      <c r="F1558">
        <v>69.569999999999993</v>
      </c>
      <c r="G1558">
        <v>88.594999999999999</v>
      </c>
      <c r="I1558" s="10" t="s">
        <v>1410</v>
      </c>
      <c r="J1558" s="11">
        <v>1.2841</v>
      </c>
      <c r="K1558" s="11">
        <v>8.3161000000000005</v>
      </c>
      <c r="L1558">
        <f t="shared" si="204"/>
        <v>6.4762090179892535</v>
      </c>
      <c r="M1558" s="6">
        <f t="shared" si="205"/>
        <v>459.81084027723699</v>
      </c>
      <c r="N1558" s="6">
        <f t="shared" si="206"/>
        <v>32</v>
      </c>
      <c r="O1558" s="6">
        <f t="shared" si="207"/>
        <v>9.7810416576674015</v>
      </c>
      <c r="P1558" s="7">
        <f t="shared" si="200"/>
        <v>2.1734208907210065E-2</v>
      </c>
      <c r="X1558" s="12">
        <f t="shared" si="201"/>
        <v>38860</v>
      </c>
      <c r="Y1558" s="6">
        <f t="shared" si="202"/>
        <v>459.81084027723699</v>
      </c>
      <c r="Z1558" s="13">
        <f t="shared" si="203"/>
        <v>2.1734208907210065E-2</v>
      </c>
    </row>
    <row r="1559" spans="1:26" ht="15.75" thickBot="1" x14ac:dyDescent="0.3">
      <c r="A1559" t="s">
        <v>8</v>
      </c>
      <c r="B1559" s="12">
        <v>38859</v>
      </c>
      <c r="C1559">
        <v>68.95</v>
      </c>
      <c r="D1559">
        <v>69.349999999999994</v>
      </c>
      <c r="E1559">
        <v>69.58</v>
      </c>
      <c r="F1559">
        <v>67.63</v>
      </c>
      <c r="G1559">
        <v>72.459000000000003</v>
      </c>
      <c r="I1559" s="8" t="s">
        <v>1411</v>
      </c>
      <c r="J1559" s="9">
        <v>1.2753000000000001</v>
      </c>
      <c r="K1559" s="9">
        <v>8.4396000000000004</v>
      </c>
      <c r="L1559">
        <f t="shared" si="204"/>
        <v>6.617737003058104</v>
      </c>
      <c r="M1559" s="6">
        <f t="shared" si="205"/>
        <v>458.94006116207947</v>
      </c>
      <c r="N1559" s="6">
        <f t="shared" si="206"/>
        <v>32</v>
      </c>
      <c r="O1559" s="6">
        <f t="shared" si="207"/>
        <v>21.140385153655643</v>
      </c>
      <c r="P1559" s="7">
        <f t="shared" si="200"/>
        <v>4.828780447349823E-2</v>
      </c>
      <c r="X1559" s="12">
        <f t="shared" si="201"/>
        <v>38859</v>
      </c>
      <c r="Y1559" s="6">
        <f t="shared" si="202"/>
        <v>458.94006116207947</v>
      </c>
      <c r="Z1559" s="13">
        <f t="shared" si="203"/>
        <v>4.828780447349823E-2</v>
      </c>
    </row>
    <row r="1560" spans="1:26" ht="15.75" thickBot="1" x14ac:dyDescent="0.3">
      <c r="A1560" t="s">
        <v>8</v>
      </c>
      <c r="B1560" s="12">
        <v>38856</v>
      </c>
      <c r="C1560">
        <v>70.13</v>
      </c>
      <c r="D1560">
        <v>68.680000000000007</v>
      </c>
      <c r="E1560">
        <v>70.260000000000005</v>
      </c>
      <c r="F1560">
        <v>68.25</v>
      </c>
      <c r="G1560">
        <v>77.180999999999997</v>
      </c>
      <c r="I1560" s="10" t="s">
        <v>1412</v>
      </c>
      <c r="J1560" s="11">
        <v>1.2766999999999999</v>
      </c>
      <c r="K1560" s="11">
        <v>8.2030999999999992</v>
      </c>
      <c r="L1560">
        <f t="shared" si="204"/>
        <v>6.4252369389833159</v>
      </c>
      <c r="M1560" s="6">
        <f t="shared" si="205"/>
        <v>441.2852729693742</v>
      </c>
      <c r="N1560" s="6">
        <f t="shared" si="206"/>
        <v>30</v>
      </c>
      <c r="O1560" s="6">
        <f t="shared" si="207"/>
        <v>1.6046055467271572</v>
      </c>
      <c r="P1560" s="7">
        <f t="shared" si="200"/>
        <v>3.6494794190819299E-3</v>
      </c>
      <c r="X1560" s="12">
        <f t="shared" si="201"/>
        <v>38856</v>
      </c>
      <c r="Y1560" s="6">
        <f t="shared" si="202"/>
        <v>441.2852729693742</v>
      </c>
      <c r="Z1560" s="13">
        <f t="shared" si="203"/>
        <v>3.6494794190819299E-3</v>
      </c>
    </row>
    <row r="1561" spans="1:26" ht="15.75" thickBot="1" x14ac:dyDescent="0.3">
      <c r="A1561" t="s">
        <v>8</v>
      </c>
      <c r="B1561" s="12">
        <v>38855</v>
      </c>
      <c r="C1561">
        <v>68.8</v>
      </c>
      <c r="D1561">
        <v>69.67</v>
      </c>
      <c r="E1561">
        <v>70.08</v>
      </c>
      <c r="F1561">
        <v>68.319999999999993</v>
      </c>
      <c r="G1561">
        <v>82.418999999999997</v>
      </c>
      <c r="I1561" s="8" t="s">
        <v>1413</v>
      </c>
      <c r="J1561" s="9">
        <v>1.2769999999999999</v>
      </c>
      <c r="K1561" s="9">
        <v>8.2493999999999996</v>
      </c>
      <c r="L1561">
        <f t="shared" si="204"/>
        <v>6.4599843382928741</v>
      </c>
      <c r="M1561" s="6">
        <f t="shared" si="205"/>
        <v>450.06710884886456</v>
      </c>
      <c r="N1561" s="6">
        <f t="shared" si="206"/>
        <v>30</v>
      </c>
      <c r="O1561" s="6">
        <f t="shared" si="207"/>
        <v>10.734155861597173</v>
      </c>
      <c r="P1561" s="7">
        <f t="shared" si="200"/>
        <v>2.4432849365406621E-2</v>
      </c>
      <c r="X1561" s="12">
        <f t="shared" si="201"/>
        <v>38855</v>
      </c>
      <c r="Y1561" s="6">
        <f t="shared" si="202"/>
        <v>450.06710884886456</v>
      </c>
      <c r="Z1561" s="13">
        <f t="shared" si="203"/>
        <v>2.4432849365406621E-2</v>
      </c>
    </row>
    <row r="1562" spans="1:26" ht="15.75" thickBot="1" x14ac:dyDescent="0.3">
      <c r="A1562" t="s">
        <v>8</v>
      </c>
      <c r="B1562" s="12">
        <v>38854</v>
      </c>
      <c r="C1562">
        <v>70.14</v>
      </c>
      <c r="D1562">
        <v>69.040000000000006</v>
      </c>
      <c r="E1562">
        <v>70.69</v>
      </c>
      <c r="F1562">
        <v>68.64</v>
      </c>
      <c r="G1562">
        <v>83.734999999999999</v>
      </c>
      <c r="I1562" s="10" t="s">
        <v>1414</v>
      </c>
      <c r="J1562" s="11">
        <v>1.2882</v>
      </c>
      <c r="K1562" s="11">
        <v>8.0831</v>
      </c>
      <c r="L1562">
        <f t="shared" si="204"/>
        <v>6.2747244216736533</v>
      </c>
      <c r="M1562" s="6">
        <f t="shared" si="205"/>
        <v>433.20697407234906</v>
      </c>
      <c r="N1562" s="6">
        <f t="shared" si="206"/>
        <v>30</v>
      </c>
      <c r="O1562" s="6">
        <f t="shared" si="207"/>
        <v>-2.6159765550169709</v>
      </c>
      <c r="P1562" s="7">
        <f t="shared" si="200"/>
        <v>-6.0023836543056748E-3</v>
      </c>
      <c r="X1562" s="12">
        <f t="shared" si="201"/>
        <v>38854</v>
      </c>
      <c r="Y1562" s="6">
        <f t="shared" si="202"/>
        <v>433.20697407234906</v>
      </c>
      <c r="Z1562" s="13">
        <f t="shared" si="203"/>
        <v>-6.0023836543056748E-3</v>
      </c>
    </row>
    <row r="1563" spans="1:26" ht="15.75" thickBot="1" x14ac:dyDescent="0.3">
      <c r="A1563" t="s">
        <v>8</v>
      </c>
      <c r="B1563" s="12">
        <v>38853</v>
      </c>
      <c r="C1563">
        <v>69.010000000000005</v>
      </c>
      <c r="D1563">
        <v>70.34</v>
      </c>
      <c r="E1563">
        <v>70.36</v>
      </c>
      <c r="F1563">
        <v>68.58</v>
      </c>
      <c r="G1563">
        <v>12.114000000000001</v>
      </c>
      <c r="I1563" s="8" t="s">
        <v>1415</v>
      </c>
      <c r="J1563" s="9">
        <v>1.2817000000000001</v>
      </c>
      <c r="K1563" s="9">
        <v>8.1821000000000002</v>
      </c>
      <c r="L1563">
        <f t="shared" si="204"/>
        <v>6.3837871576812049</v>
      </c>
      <c r="M1563" s="6">
        <f t="shared" si="205"/>
        <v>449.03558867129595</v>
      </c>
      <c r="N1563" s="6">
        <f t="shared" si="206"/>
        <v>33</v>
      </c>
      <c r="O1563" s="6">
        <f t="shared" si="207"/>
        <v>15.824249164102355</v>
      </c>
      <c r="P1563" s="7">
        <f t="shared" si="200"/>
        <v>3.6527781525994861E-2</v>
      </c>
      <c r="X1563" s="12">
        <f t="shared" si="201"/>
        <v>38853</v>
      </c>
      <c r="Y1563" s="6">
        <f t="shared" si="202"/>
        <v>449.03558867129595</v>
      </c>
      <c r="Z1563" s="13">
        <f t="shared" si="203"/>
        <v>3.6527781525994861E-2</v>
      </c>
    </row>
    <row r="1564" spans="1:26" ht="15.75" thickBot="1" x14ac:dyDescent="0.3">
      <c r="A1564" t="s">
        <v>8</v>
      </c>
      <c r="B1564" s="12">
        <v>38852</v>
      </c>
      <c r="C1564">
        <v>71.5</v>
      </c>
      <c r="D1564">
        <v>69.67</v>
      </c>
      <c r="E1564">
        <v>71.5</v>
      </c>
      <c r="F1564">
        <v>68.650000000000006</v>
      </c>
      <c r="G1564">
        <v>62.398000000000003</v>
      </c>
      <c r="I1564" s="10" t="s">
        <v>1416</v>
      </c>
      <c r="J1564" s="11">
        <v>1.2826</v>
      </c>
      <c r="K1564" s="11">
        <v>8.2308000000000003</v>
      </c>
      <c r="L1564">
        <f t="shared" si="204"/>
        <v>6.4172774052705446</v>
      </c>
      <c r="M1564" s="6">
        <f t="shared" si="205"/>
        <v>447.09171682519883</v>
      </c>
      <c r="N1564" s="6">
        <f t="shared" si="206"/>
        <v>33</v>
      </c>
      <c r="O1564" s="6">
        <f t="shared" si="207"/>
        <v>21.4970199179823</v>
      </c>
      <c r="P1564" s="7">
        <f t="shared" si="200"/>
        <v>5.0510544596068692E-2</v>
      </c>
      <c r="X1564" s="12">
        <f t="shared" si="201"/>
        <v>38852</v>
      </c>
      <c r="Y1564" s="6">
        <f t="shared" si="202"/>
        <v>447.09171682519883</v>
      </c>
      <c r="Z1564" s="13">
        <f t="shared" si="203"/>
        <v>5.0510544596068692E-2</v>
      </c>
    </row>
    <row r="1565" spans="1:26" ht="15.75" thickBot="1" x14ac:dyDescent="0.3">
      <c r="A1565" t="s">
        <v>8</v>
      </c>
      <c r="B1565" s="12">
        <v>38849</v>
      </c>
      <c r="C1565">
        <v>73.040000000000006</v>
      </c>
      <c r="D1565">
        <v>72.319999999999993</v>
      </c>
      <c r="E1565">
        <v>73.53</v>
      </c>
      <c r="F1565">
        <v>71.83</v>
      </c>
      <c r="G1565">
        <v>56.106999999999999</v>
      </c>
      <c r="I1565" s="8" t="s">
        <v>1417</v>
      </c>
      <c r="J1565" s="9">
        <v>1.2914000000000001</v>
      </c>
      <c r="K1565" s="9">
        <v>7.9795999999999996</v>
      </c>
      <c r="L1565">
        <f t="shared" si="204"/>
        <v>6.1790305095245461</v>
      </c>
      <c r="M1565" s="6">
        <f t="shared" si="205"/>
        <v>446.86748644881516</v>
      </c>
      <c r="N1565" s="6">
        <f t="shared" si="206"/>
        <v>31</v>
      </c>
      <c r="O1565" s="6">
        <f t="shared" si="207"/>
        <v>20.744854478554828</v>
      </c>
      <c r="P1565" s="7">
        <f t="shared" si="200"/>
        <v>4.8682827247726754E-2</v>
      </c>
      <c r="X1565" s="12">
        <f t="shared" si="201"/>
        <v>38849</v>
      </c>
      <c r="Y1565" s="6">
        <f t="shared" si="202"/>
        <v>446.86748644881516</v>
      </c>
      <c r="Z1565" s="13">
        <f t="shared" si="203"/>
        <v>4.8682827247726754E-2</v>
      </c>
    </row>
    <row r="1566" spans="1:26" ht="15.75" thickBot="1" x14ac:dyDescent="0.3">
      <c r="A1566" t="s">
        <v>8</v>
      </c>
      <c r="B1566" s="12">
        <v>38848</v>
      </c>
      <c r="C1566">
        <v>72.34</v>
      </c>
      <c r="D1566">
        <v>73.430000000000007</v>
      </c>
      <c r="E1566">
        <v>73.88</v>
      </c>
      <c r="F1566">
        <v>72.290000000000006</v>
      </c>
      <c r="G1566">
        <v>69.703999999999994</v>
      </c>
      <c r="I1566" s="10" t="s">
        <v>1418</v>
      </c>
      <c r="J1566" s="11">
        <v>1.2716000000000001</v>
      </c>
      <c r="K1566" s="11">
        <v>7.7495000000000003</v>
      </c>
      <c r="L1566">
        <f t="shared" si="204"/>
        <v>6.094290657439446</v>
      </c>
      <c r="M1566" s="6">
        <f t="shared" si="205"/>
        <v>447.50376297577856</v>
      </c>
      <c r="N1566" s="6">
        <f t="shared" si="206"/>
        <v>31</v>
      </c>
      <c r="O1566" s="6">
        <f t="shared" si="207"/>
        <v>25.019983324567647</v>
      </c>
      <c r="P1566" s="7">
        <f t="shared" si="200"/>
        <v>5.9221169023869612E-2</v>
      </c>
      <c r="X1566" s="12">
        <f t="shared" si="201"/>
        <v>38848</v>
      </c>
      <c r="Y1566" s="6">
        <f t="shared" si="202"/>
        <v>447.50376297577856</v>
      </c>
      <c r="Z1566" s="13">
        <f t="shared" si="203"/>
        <v>5.9221169023869612E-2</v>
      </c>
    </row>
    <row r="1567" spans="1:26" ht="15.75" thickBot="1" x14ac:dyDescent="0.3">
      <c r="A1567" t="s">
        <v>8</v>
      </c>
      <c r="B1567" s="12">
        <v>38847</v>
      </c>
      <c r="C1567">
        <v>70.98</v>
      </c>
      <c r="D1567">
        <v>72.44</v>
      </c>
      <c r="E1567">
        <v>72.58</v>
      </c>
      <c r="F1567">
        <v>70.16</v>
      </c>
      <c r="G1567">
        <v>68.846999999999994</v>
      </c>
      <c r="I1567" s="8" t="s">
        <v>1419</v>
      </c>
      <c r="J1567" s="9">
        <v>1.2779</v>
      </c>
      <c r="K1567" s="9">
        <v>7.7278000000000002</v>
      </c>
      <c r="L1567">
        <f t="shared" si="204"/>
        <v>6.0472650442131624</v>
      </c>
      <c r="M1567" s="6">
        <f t="shared" si="205"/>
        <v>438.06387980280147</v>
      </c>
      <c r="N1567" s="6">
        <f t="shared" si="206"/>
        <v>33</v>
      </c>
      <c r="O1567" s="6">
        <f t="shared" si="207"/>
        <v>29.395504730956418</v>
      </c>
      <c r="P1567" s="7">
        <f t="shared" si="200"/>
        <v>7.1929971889282129E-2</v>
      </c>
      <c r="X1567" s="12">
        <f t="shared" si="201"/>
        <v>38847</v>
      </c>
      <c r="Y1567" s="6">
        <f t="shared" si="202"/>
        <v>438.06387980280147</v>
      </c>
      <c r="Z1567" s="13">
        <f t="shared" si="203"/>
        <v>7.1929971889282129E-2</v>
      </c>
    </row>
    <row r="1568" spans="1:26" ht="15.75" thickBot="1" x14ac:dyDescent="0.3">
      <c r="A1568" t="s">
        <v>8</v>
      </c>
      <c r="B1568" s="12">
        <v>38846</v>
      </c>
      <c r="C1568">
        <v>70.64</v>
      </c>
      <c r="D1568">
        <v>71.08</v>
      </c>
      <c r="E1568">
        <v>71.78</v>
      </c>
      <c r="F1568">
        <v>70.17</v>
      </c>
      <c r="G1568">
        <v>82.968000000000004</v>
      </c>
      <c r="I1568" s="10" t="s">
        <v>1420</v>
      </c>
      <c r="J1568" s="11">
        <v>1.2697000000000001</v>
      </c>
      <c r="K1568" s="11">
        <v>7.7222</v>
      </c>
      <c r="L1568">
        <f t="shared" si="204"/>
        <v>6.081909112388753</v>
      </c>
      <c r="M1568" s="6">
        <f t="shared" si="205"/>
        <v>432.30209970859255</v>
      </c>
      <c r="N1568" s="6">
        <f t="shared" si="206"/>
        <v>33</v>
      </c>
      <c r="O1568" s="6">
        <f t="shared" si="207"/>
        <v>22.859708545499643</v>
      </c>
      <c r="P1568" s="7">
        <f t="shared" si="200"/>
        <v>5.5831318492847386E-2</v>
      </c>
      <c r="X1568" s="12">
        <f t="shared" si="201"/>
        <v>38846</v>
      </c>
      <c r="Y1568" s="6">
        <f t="shared" si="202"/>
        <v>432.30209970859255</v>
      </c>
      <c r="Z1568" s="13">
        <f t="shared" si="203"/>
        <v>5.5831318492847386E-2</v>
      </c>
    </row>
    <row r="1569" spans="1:26" ht="15.75" thickBot="1" x14ac:dyDescent="0.3">
      <c r="A1569" t="s">
        <v>8</v>
      </c>
      <c r="B1569" s="12">
        <v>38845</v>
      </c>
      <c r="C1569">
        <v>71.099999999999994</v>
      </c>
      <c r="D1569">
        <v>70.209999999999994</v>
      </c>
      <c r="E1569">
        <v>71.25</v>
      </c>
      <c r="F1569">
        <v>69.06</v>
      </c>
      <c r="G1569">
        <v>71.745999999999995</v>
      </c>
      <c r="I1569" s="8" t="s">
        <v>1421</v>
      </c>
      <c r="J1569" s="9">
        <v>1.2756000000000001</v>
      </c>
      <c r="K1569" s="9">
        <v>7.7081</v>
      </c>
      <c r="L1569">
        <f t="shared" si="204"/>
        <v>6.0427249921605517</v>
      </c>
      <c r="M1569" s="6">
        <f t="shared" si="205"/>
        <v>424.25972169959232</v>
      </c>
      <c r="N1569" s="6">
        <f t="shared" si="206"/>
        <v>33</v>
      </c>
      <c r="O1569" s="6">
        <f t="shared" si="207"/>
        <v>18.256019204077745</v>
      </c>
      <c r="P1569" s="7">
        <f t="shared" si="200"/>
        <v>4.4965154484716635E-2</v>
      </c>
      <c r="X1569" s="12">
        <f t="shared" si="201"/>
        <v>38845</v>
      </c>
      <c r="Y1569" s="6">
        <f t="shared" si="202"/>
        <v>424.25972169959232</v>
      </c>
      <c r="Z1569" s="13">
        <f t="shared" si="203"/>
        <v>4.4965154484716635E-2</v>
      </c>
    </row>
    <row r="1570" spans="1:26" ht="15.75" thickBot="1" x14ac:dyDescent="0.3">
      <c r="A1570" t="s">
        <v>8</v>
      </c>
      <c r="B1570" s="12">
        <v>38842</v>
      </c>
      <c r="C1570">
        <v>70.819999999999993</v>
      </c>
      <c r="D1570">
        <v>70.95</v>
      </c>
      <c r="E1570">
        <v>71.459999999999994</v>
      </c>
      <c r="F1570">
        <v>70.14</v>
      </c>
      <c r="G1570">
        <v>61.921999999999997</v>
      </c>
      <c r="I1570" s="10" t="s">
        <v>1422</v>
      </c>
      <c r="J1570" s="11">
        <v>1.2687999999999999</v>
      </c>
      <c r="K1570" s="11">
        <v>7.6782000000000004</v>
      </c>
      <c r="L1570">
        <f t="shared" si="204"/>
        <v>6.0515447667087017</v>
      </c>
      <c r="M1570" s="6">
        <f t="shared" si="205"/>
        <v>429.35710119798239</v>
      </c>
      <c r="N1570" s="6">
        <f t="shared" si="206"/>
        <v>31</v>
      </c>
      <c r="O1570" s="6">
        <f t="shared" si="207"/>
        <v>27.495719516718623</v>
      </c>
      <c r="P1570" s="7">
        <f t="shared" si="200"/>
        <v>6.8420905242710897E-2</v>
      </c>
      <c r="X1570" s="12">
        <f t="shared" si="201"/>
        <v>38842</v>
      </c>
      <c r="Y1570" s="6">
        <f t="shared" si="202"/>
        <v>429.35710119798239</v>
      </c>
      <c r="Z1570" s="13">
        <f t="shared" si="203"/>
        <v>6.8420905242710897E-2</v>
      </c>
    </row>
    <row r="1571" spans="1:26" ht="15.75" thickBot="1" x14ac:dyDescent="0.3">
      <c r="A1571" t="s">
        <v>8</v>
      </c>
      <c r="B1571" s="12">
        <v>38841</v>
      </c>
      <c r="C1571">
        <v>72.55</v>
      </c>
      <c r="D1571">
        <v>70.290000000000006</v>
      </c>
      <c r="E1571">
        <v>72.61</v>
      </c>
      <c r="F1571">
        <v>69.790000000000006</v>
      </c>
      <c r="G1571">
        <v>89.52</v>
      </c>
      <c r="I1571" s="8" t="s">
        <v>1423</v>
      </c>
      <c r="J1571" s="9">
        <v>1.2592000000000001</v>
      </c>
      <c r="K1571" s="9">
        <v>7.6955999999999998</v>
      </c>
      <c r="L1571">
        <f t="shared" si="204"/>
        <v>6.1114993646759839</v>
      </c>
      <c r="M1571" s="6">
        <f t="shared" si="205"/>
        <v>429.57729034307494</v>
      </c>
      <c r="N1571" s="6">
        <f t="shared" si="206"/>
        <v>31</v>
      </c>
      <c r="O1571" s="6">
        <f t="shared" si="207"/>
        <v>17.405601708406948</v>
      </c>
      <c r="P1571" s="7">
        <f t="shared" si="200"/>
        <v>4.2229008416525562E-2</v>
      </c>
      <c r="X1571" s="12">
        <f t="shared" si="201"/>
        <v>38841</v>
      </c>
      <c r="Y1571" s="6">
        <f t="shared" si="202"/>
        <v>429.57729034307494</v>
      </c>
      <c r="Z1571" s="13">
        <f t="shared" si="203"/>
        <v>4.2229008416525562E-2</v>
      </c>
    </row>
    <row r="1572" spans="1:26" ht="15.75" thickBot="1" x14ac:dyDescent="0.3">
      <c r="A1572" t="s">
        <v>8</v>
      </c>
      <c r="B1572" s="12">
        <v>38840</v>
      </c>
      <c r="C1572">
        <v>74.900000000000006</v>
      </c>
      <c r="D1572">
        <v>72.650000000000006</v>
      </c>
      <c r="E1572">
        <v>74.97</v>
      </c>
      <c r="F1572">
        <v>72.459999999999994</v>
      </c>
      <c r="G1572">
        <v>84.49</v>
      </c>
      <c r="I1572" s="10" t="s">
        <v>1424</v>
      </c>
      <c r="J1572" s="11">
        <v>1.2622</v>
      </c>
      <c r="K1572" s="11">
        <v>7.6643999999999997</v>
      </c>
      <c r="L1572">
        <f t="shared" si="204"/>
        <v>6.0722547932181898</v>
      </c>
      <c r="M1572" s="6">
        <f t="shared" si="205"/>
        <v>441.14931072730155</v>
      </c>
      <c r="N1572" s="6">
        <f t="shared" si="206"/>
        <v>33</v>
      </c>
      <c r="O1572" s="6">
        <f t="shared" si="207"/>
        <v>32.391870211769458</v>
      </c>
      <c r="P1572" s="7">
        <f t="shared" si="200"/>
        <v>7.9244723156393831E-2</v>
      </c>
      <c r="X1572" s="12">
        <f t="shared" si="201"/>
        <v>38840</v>
      </c>
      <c r="Y1572" s="6">
        <f t="shared" si="202"/>
        <v>441.14931072730155</v>
      </c>
      <c r="Z1572" s="13">
        <f t="shared" si="203"/>
        <v>7.9244723156393831E-2</v>
      </c>
    </row>
    <row r="1573" spans="1:26" ht="15.75" thickBot="1" x14ac:dyDescent="0.3">
      <c r="A1573" t="s">
        <v>8</v>
      </c>
      <c r="B1573" s="12">
        <v>38839</v>
      </c>
      <c r="C1573">
        <v>74</v>
      </c>
      <c r="D1573">
        <v>74.64</v>
      </c>
      <c r="E1573">
        <v>74.97</v>
      </c>
      <c r="F1573">
        <v>73.53</v>
      </c>
      <c r="G1573">
        <v>86.72</v>
      </c>
      <c r="I1573" s="8" t="s">
        <v>1425</v>
      </c>
      <c r="J1573" s="9">
        <v>1.2643</v>
      </c>
      <c r="K1573" s="9">
        <v>7.6543999999999999</v>
      </c>
      <c r="L1573">
        <f t="shared" si="204"/>
        <v>6.0542592739065091</v>
      </c>
      <c r="M1573" s="6">
        <f t="shared" si="205"/>
        <v>451.88991220438186</v>
      </c>
      <c r="N1573" s="6">
        <f t="shared" si="206"/>
        <v>33</v>
      </c>
      <c r="O1573" s="6">
        <f t="shared" si="207"/>
        <v>38.031360617080338</v>
      </c>
      <c r="P1573" s="7">
        <f t="shared" si="200"/>
        <v>9.189458686117738E-2</v>
      </c>
      <c r="X1573" s="12">
        <f t="shared" si="201"/>
        <v>38839</v>
      </c>
      <c r="Y1573" s="6">
        <f t="shared" si="202"/>
        <v>451.88991220438186</v>
      </c>
      <c r="Z1573" s="13">
        <f t="shared" si="203"/>
        <v>9.189458686117738E-2</v>
      </c>
    </row>
    <row r="1574" spans="1:26" ht="15.75" thickBot="1" x14ac:dyDescent="0.3">
      <c r="A1574" t="s">
        <v>8</v>
      </c>
      <c r="B1574" s="12">
        <v>38838</v>
      </c>
      <c r="C1574">
        <v>71.98</v>
      </c>
      <c r="D1574">
        <v>73.89</v>
      </c>
      <c r="E1574">
        <v>74.069999999999993</v>
      </c>
      <c r="F1574">
        <v>71.98</v>
      </c>
      <c r="G1574">
        <v>33.061</v>
      </c>
      <c r="K1574">
        <f>K1575+(K1573-K1575)/2</f>
        <v>7.6677499999999998</v>
      </c>
      <c r="L1574">
        <f>L1575+(L1573-L1575)/2</f>
        <v>6.090502054597029</v>
      </c>
      <c r="M1574" s="6">
        <f t="shared" si="205"/>
        <v>450.02719681417449</v>
      </c>
      <c r="N1574" s="6">
        <f t="shared" si="206"/>
        <v>33</v>
      </c>
      <c r="O1574" s="6">
        <f t="shared" si="207"/>
        <v>34.495203807181497</v>
      </c>
      <c r="P1574" s="7">
        <f t="shared" si="200"/>
        <v>8.3014555768756354E-2</v>
      </c>
      <c r="X1574" s="12">
        <f t="shared" si="201"/>
        <v>38838</v>
      </c>
      <c r="Y1574" s="6">
        <f t="shared" si="202"/>
        <v>450.02719681417449</v>
      </c>
      <c r="Z1574" s="13">
        <f t="shared" si="203"/>
        <v>8.3014555768756354E-2</v>
      </c>
    </row>
    <row r="1575" spans="1:26" ht="15.75" thickBot="1" x14ac:dyDescent="0.3">
      <c r="A1575" t="s">
        <v>8</v>
      </c>
      <c r="B1575" s="12">
        <v>38835</v>
      </c>
      <c r="C1575">
        <v>70.75</v>
      </c>
      <c r="D1575">
        <v>72.02</v>
      </c>
      <c r="E1575">
        <v>72.650000000000006</v>
      </c>
      <c r="F1575">
        <v>70.45</v>
      </c>
      <c r="G1575">
        <v>85.316999999999993</v>
      </c>
      <c r="I1575" s="10" t="s">
        <v>1426</v>
      </c>
      <c r="J1575" s="11">
        <v>1.2537</v>
      </c>
      <c r="K1575" s="11">
        <v>7.6810999999999998</v>
      </c>
      <c r="L1575">
        <f t="shared" si="204"/>
        <v>6.1267448352875489</v>
      </c>
      <c r="M1575" s="6">
        <f t="shared" si="205"/>
        <v>441.24816303740926</v>
      </c>
      <c r="N1575" s="6">
        <f t="shared" si="206"/>
        <v>31</v>
      </c>
      <c r="O1575" s="6">
        <f t="shared" si="207"/>
        <v>33.223229240653211</v>
      </c>
      <c r="P1575" s="7">
        <f t="shared" si="200"/>
        <v>8.1424507398369553E-2</v>
      </c>
      <c r="X1575" s="12">
        <f t="shared" si="201"/>
        <v>38835</v>
      </c>
      <c r="Y1575" s="6">
        <f t="shared" si="202"/>
        <v>441.24816303740926</v>
      </c>
      <c r="Z1575" s="13">
        <f t="shared" si="203"/>
        <v>8.1424507398369553E-2</v>
      </c>
    </row>
    <row r="1576" spans="1:26" ht="15.75" thickBot="1" x14ac:dyDescent="0.3">
      <c r="A1576" t="s">
        <v>8</v>
      </c>
      <c r="B1576" s="12">
        <v>38834</v>
      </c>
      <c r="C1576">
        <v>71.95</v>
      </c>
      <c r="D1576">
        <v>70.91</v>
      </c>
      <c r="E1576">
        <v>72.11</v>
      </c>
      <c r="F1576">
        <v>70.67</v>
      </c>
      <c r="G1576">
        <v>78.48</v>
      </c>
      <c r="I1576" s="8" t="s">
        <v>1427</v>
      </c>
      <c r="J1576" s="9">
        <v>1.2414000000000001</v>
      </c>
      <c r="K1576" s="9">
        <v>7.6833</v>
      </c>
      <c r="L1576">
        <f t="shared" si="204"/>
        <v>6.1892218463025612</v>
      </c>
      <c r="M1576" s="6">
        <f t="shared" si="205"/>
        <v>438.87772112131461</v>
      </c>
      <c r="N1576" s="6">
        <f t="shared" si="206"/>
        <v>31</v>
      </c>
      <c r="O1576" s="6">
        <f t="shared" si="207"/>
        <v>41.253065819859273</v>
      </c>
      <c r="P1576" s="7">
        <f t="shared" si="200"/>
        <v>0.10374876223051022</v>
      </c>
      <c r="X1576" s="12">
        <f t="shared" si="201"/>
        <v>38834</v>
      </c>
      <c r="Y1576" s="6">
        <f t="shared" si="202"/>
        <v>438.87772112131461</v>
      </c>
      <c r="Z1576" s="13">
        <f t="shared" si="203"/>
        <v>0.10374876223051022</v>
      </c>
    </row>
    <row r="1577" spans="1:26" ht="15.75" thickBot="1" x14ac:dyDescent="0.3">
      <c r="A1577" t="s">
        <v>8</v>
      </c>
      <c r="B1577" s="12">
        <v>38833</v>
      </c>
      <c r="C1577">
        <v>73.099999999999994</v>
      </c>
      <c r="D1577">
        <v>72.09</v>
      </c>
      <c r="E1577">
        <v>73.63</v>
      </c>
      <c r="F1577">
        <v>71.73</v>
      </c>
      <c r="G1577">
        <v>83.052000000000007</v>
      </c>
      <c r="I1577" s="10" t="s">
        <v>1428</v>
      </c>
      <c r="J1577" s="11">
        <v>1.2424999999999999</v>
      </c>
      <c r="K1577" s="11">
        <v>7.6540999999999997</v>
      </c>
      <c r="L1577">
        <f t="shared" si="204"/>
        <v>6.1602414486921528</v>
      </c>
      <c r="M1577" s="6">
        <f t="shared" si="205"/>
        <v>444.09180603621729</v>
      </c>
      <c r="N1577" s="6">
        <f t="shared" si="206"/>
        <v>33</v>
      </c>
      <c r="O1577" s="6">
        <f t="shared" si="207"/>
        <v>41.737994523141879</v>
      </c>
      <c r="P1577" s="7">
        <f t="shared" si="200"/>
        <v>0.10373455731954837</v>
      </c>
      <c r="X1577" s="12">
        <f t="shared" si="201"/>
        <v>38833</v>
      </c>
      <c r="Y1577" s="6">
        <f t="shared" si="202"/>
        <v>444.09180603621729</v>
      </c>
      <c r="Z1577" s="13">
        <f t="shared" si="203"/>
        <v>0.10373455731954837</v>
      </c>
    </row>
    <row r="1578" spans="1:26" ht="15.75" thickBot="1" x14ac:dyDescent="0.3">
      <c r="A1578" t="s">
        <v>8</v>
      </c>
      <c r="B1578" s="12">
        <v>38832</v>
      </c>
      <c r="C1578">
        <v>72.66</v>
      </c>
      <c r="D1578">
        <v>73.209999999999994</v>
      </c>
      <c r="E1578">
        <v>74.02</v>
      </c>
      <c r="F1578">
        <v>72.040000000000006</v>
      </c>
      <c r="G1578">
        <v>100.348</v>
      </c>
      <c r="I1578" s="8" t="s">
        <v>1429</v>
      </c>
      <c r="J1578" s="9">
        <v>1.2424999999999999</v>
      </c>
      <c r="K1578" s="9">
        <v>7.5065999999999997</v>
      </c>
      <c r="L1578">
        <f t="shared" si="204"/>
        <v>6.041529175050302</v>
      </c>
      <c r="M1578" s="6">
        <f t="shared" si="205"/>
        <v>442.30035090543259</v>
      </c>
      <c r="N1578" s="6">
        <f t="shared" si="206"/>
        <v>33</v>
      </c>
      <c r="O1578" s="6">
        <f t="shared" si="207"/>
        <v>45.848588980919942</v>
      </c>
      <c r="P1578" s="7">
        <f t="shared" si="200"/>
        <v>0.11564733312914334</v>
      </c>
      <c r="X1578" s="12">
        <f t="shared" si="201"/>
        <v>38832</v>
      </c>
      <c r="Y1578" s="6">
        <f t="shared" si="202"/>
        <v>442.30035090543259</v>
      </c>
      <c r="Z1578" s="13">
        <f t="shared" si="203"/>
        <v>0.11564733312914334</v>
      </c>
    </row>
    <row r="1579" spans="1:26" ht="15.75" thickBot="1" x14ac:dyDescent="0.3">
      <c r="A1579" t="s">
        <v>8</v>
      </c>
      <c r="B1579" s="12">
        <v>38831</v>
      </c>
      <c r="C1579">
        <v>74.63</v>
      </c>
      <c r="D1579">
        <v>73</v>
      </c>
      <c r="E1579">
        <v>74.760000000000005</v>
      </c>
      <c r="F1579">
        <v>72.7</v>
      </c>
      <c r="G1579">
        <v>80.968000000000004</v>
      </c>
      <c r="I1579" s="10" t="s">
        <v>1430</v>
      </c>
      <c r="J1579" s="11">
        <v>1.2364999999999999</v>
      </c>
      <c r="K1579" s="11">
        <v>7.4419000000000004</v>
      </c>
      <c r="L1579">
        <f t="shared" si="204"/>
        <v>6.018520016174687</v>
      </c>
      <c r="M1579" s="6">
        <f t="shared" si="205"/>
        <v>439.35196118075214</v>
      </c>
      <c r="N1579" s="6">
        <f t="shared" si="206"/>
        <v>33</v>
      </c>
      <c r="O1579" s="6">
        <f t="shared" si="207"/>
        <v>47.706671595865259</v>
      </c>
      <c r="P1579" s="7">
        <f t="shared" si="200"/>
        <v>0.12181091631774907</v>
      </c>
      <c r="X1579" s="12">
        <f t="shared" si="201"/>
        <v>38831</v>
      </c>
      <c r="Y1579" s="6">
        <f t="shared" si="202"/>
        <v>439.35196118075214</v>
      </c>
      <c r="Z1579" s="13">
        <f t="shared" si="203"/>
        <v>0.12181091631774907</v>
      </c>
    </row>
    <row r="1580" spans="1:26" ht="15.75" thickBot="1" x14ac:dyDescent="0.3">
      <c r="A1580" t="s">
        <v>8</v>
      </c>
      <c r="B1580" s="12">
        <v>38828</v>
      </c>
      <c r="C1580">
        <v>72.650000000000006</v>
      </c>
      <c r="D1580">
        <v>74.569999999999993</v>
      </c>
      <c r="E1580">
        <v>74.790000000000006</v>
      </c>
      <c r="F1580">
        <v>72.2</v>
      </c>
      <c r="G1580">
        <v>75.545000000000002</v>
      </c>
      <c r="I1580" s="8" t="s">
        <v>1431</v>
      </c>
      <c r="J1580" s="9">
        <v>1.2315</v>
      </c>
      <c r="K1580" s="9">
        <v>7.4321000000000002</v>
      </c>
      <c r="L1580">
        <f t="shared" si="204"/>
        <v>6.0349979699553389</v>
      </c>
      <c r="M1580" s="6">
        <f t="shared" si="205"/>
        <v>450.02979861956959</v>
      </c>
      <c r="N1580" s="6">
        <f t="shared" si="206"/>
        <v>31</v>
      </c>
      <c r="O1580" s="6">
        <f t="shared" si="207"/>
        <v>58.049050101782996</v>
      </c>
      <c r="P1580" s="7">
        <f t="shared" si="200"/>
        <v>0.14809158439868877</v>
      </c>
      <c r="X1580" s="12">
        <f t="shared" si="201"/>
        <v>38828</v>
      </c>
      <c r="Y1580" s="6">
        <f t="shared" si="202"/>
        <v>450.02979861956959</v>
      </c>
      <c r="Z1580" s="13">
        <f t="shared" si="203"/>
        <v>0.14809158439868877</v>
      </c>
    </row>
    <row r="1581" spans="1:26" ht="15.75" thickBot="1" x14ac:dyDescent="0.3">
      <c r="A1581" t="s">
        <v>8</v>
      </c>
      <c r="B1581" s="12">
        <v>38827</v>
      </c>
      <c r="C1581">
        <v>73.44</v>
      </c>
      <c r="D1581">
        <v>73.180000000000007</v>
      </c>
      <c r="E1581">
        <v>74.22</v>
      </c>
      <c r="F1581">
        <v>72.37</v>
      </c>
      <c r="G1581">
        <v>90.076999999999998</v>
      </c>
      <c r="I1581" s="10" t="s">
        <v>1432</v>
      </c>
      <c r="J1581" s="11">
        <v>1.2345999999999999</v>
      </c>
      <c r="K1581" s="11">
        <v>7.3860000000000001</v>
      </c>
      <c r="L1581">
        <f t="shared" si="204"/>
        <v>5.9825044548841735</v>
      </c>
      <c r="M1581" s="6">
        <f t="shared" si="205"/>
        <v>437.79967600842383</v>
      </c>
      <c r="N1581" s="6">
        <f t="shared" si="206"/>
        <v>31</v>
      </c>
      <c r="O1581" s="6">
        <f t="shared" si="207"/>
        <v>53.081887278343345</v>
      </c>
      <c r="P1581" s="7">
        <f t="shared" si="200"/>
        <v>0.13797617067191506</v>
      </c>
      <c r="X1581" s="12">
        <f t="shared" si="201"/>
        <v>38827</v>
      </c>
      <c r="Y1581" s="6">
        <f t="shared" si="202"/>
        <v>437.79967600842383</v>
      </c>
      <c r="Z1581" s="13">
        <f t="shared" si="203"/>
        <v>0.13797617067191506</v>
      </c>
    </row>
    <row r="1582" spans="1:26" ht="15.75" thickBot="1" x14ac:dyDescent="0.3">
      <c r="A1582" t="s">
        <v>8</v>
      </c>
      <c r="B1582" s="12">
        <v>38826</v>
      </c>
      <c r="C1582">
        <v>72.349999999999994</v>
      </c>
      <c r="D1582">
        <v>73.73</v>
      </c>
      <c r="E1582">
        <v>74</v>
      </c>
      <c r="F1582">
        <v>72.22</v>
      </c>
      <c r="G1582">
        <v>92.700999999999993</v>
      </c>
      <c r="I1582" s="8" t="s">
        <v>1433</v>
      </c>
      <c r="J1582" s="9">
        <v>1.2345999999999999</v>
      </c>
      <c r="K1582" s="9">
        <v>7.3624000000000001</v>
      </c>
      <c r="L1582">
        <f t="shared" si="204"/>
        <v>5.9633889518872509</v>
      </c>
      <c r="M1582" s="6">
        <f t="shared" si="205"/>
        <v>439.68066742264705</v>
      </c>
      <c r="N1582" s="6">
        <f t="shared" si="206"/>
        <v>33</v>
      </c>
      <c r="O1582" s="6">
        <f t="shared" si="207"/>
        <v>48.179920602786524</v>
      </c>
      <c r="P1582" s="7">
        <f t="shared" si="200"/>
        <v>0.12306469654055432</v>
      </c>
      <c r="X1582" s="12">
        <f t="shared" si="201"/>
        <v>38826</v>
      </c>
      <c r="Y1582" s="6">
        <f t="shared" si="202"/>
        <v>439.68066742264705</v>
      </c>
      <c r="Z1582" s="13">
        <f t="shared" si="203"/>
        <v>0.12306469654055432</v>
      </c>
    </row>
    <row r="1583" spans="1:26" ht="15.75" thickBot="1" x14ac:dyDescent="0.3">
      <c r="A1583" t="s">
        <v>8</v>
      </c>
      <c r="B1583" s="12">
        <v>38825</v>
      </c>
      <c r="C1583">
        <v>71.5</v>
      </c>
      <c r="D1583">
        <v>72.510000000000005</v>
      </c>
      <c r="E1583">
        <v>72.64</v>
      </c>
      <c r="F1583">
        <v>71.22</v>
      </c>
      <c r="G1583">
        <v>69.975999999999999</v>
      </c>
      <c r="I1583" s="10" t="s">
        <v>1434</v>
      </c>
      <c r="J1583" s="11">
        <v>1.2252000000000001</v>
      </c>
      <c r="K1583" s="11">
        <v>7.4234</v>
      </c>
      <c r="L1583">
        <f t="shared" si="204"/>
        <v>6.0589291544237671</v>
      </c>
      <c r="M1583" s="6">
        <f t="shared" si="205"/>
        <v>439.33295298726739</v>
      </c>
      <c r="N1583" s="6">
        <f t="shared" si="206"/>
        <v>33</v>
      </c>
      <c r="O1583" s="6">
        <f t="shared" si="207"/>
        <v>47.387337774739478</v>
      </c>
      <c r="P1583" s="7">
        <f t="shared" si="200"/>
        <v>0.12090283941317789</v>
      </c>
      <c r="X1583" s="12">
        <f t="shared" si="201"/>
        <v>38825</v>
      </c>
      <c r="Y1583" s="6">
        <f t="shared" si="202"/>
        <v>439.33295298726739</v>
      </c>
      <c r="Z1583" s="13">
        <f t="shared" si="203"/>
        <v>0.12090283941317789</v>
      </c>
    </row>
    <row r="1584" spans="1:26" ht="15.75" thickBot="1" x14ac:dyDescent="0.3">
      <c r="A1584" t="s">
        <v>8</v>
      </c>
      <c r="B1584" s="12">
        <v>38824</v>
      </c>
      <c r="C1584">
        <v>70.989999999999995</v>
      </c>
      <c r="D1584">
        <v>71.459999999999994</v>
      </c>
      <c r="E1584">
        <v>71.62</v>
      </c>
      <c r="F1584">
        <v>70.52</v>
      </c>
      <c r="G1584">
        <v>38.779000000000003</v>
      </c>
      <c r="K1584">
        <f>K1585+(K1583-K1585)/2</f>
        <v>7.4238</v>
      </c>
      <c r="L1584">
        <f>L1585+(L1583-L1585)/2</f>
        <v>6.0988378201422622</v>
      </c>
      <c r="M1584" s="6">
        <f t="shared" si="205"/>
        <v>435.82295062736603</v>
      </c>
      <c r="N1584" s="6">
        <f t="shared" si="206"/>
        <v>33</v>
      </c>
      <c r="O1584" s="6">
        <f t="shared" si="207"/>
        <v>45.15636988563972</v>
      </c>
      <c r="P1584" s="7">
        <f t="shared" si="200"/>
        <v>0.11558800294590096</v>
      </c>
      <c r="X1584" s="12">
        <f t="shared" si="201"/>
        <v>38824</v>
      </c>
      <c r="Y1584" s="6">
        <f t="shared" si="202"/>
        <v>435.82295062736603</v>
      </c>
      <c r="Z1584" s="13">
        <f t="shared" si="203"/>
        <v>0.11558800294590096</v>
      </c>
    </row>
    <row r="1585" spans="1:26" ht="15.75" thickBot="1" x14ac:dyDescent="0.3">
      <c r="A1585" t="s">
        <v>8</v>
      </c>
      <c r="B1585" s="12">
        <v>38820</v>
      </c>
      <c r="C1585">
        <v>69.45</v>
      </c>
      <c r="D1585">
        <v>70.569999999999993</v>
      </c>
      <c r="E1585">
        <v>70.989999999999995</v>
      </c>
      <c r="F1585">
        <v>69.08</v>
      </c>
      <c r="G1585">
        <v>74.614000000000004</v>
      </c>
      <c r="I1585" s="8" t="s">
        <v>1435</v>
      </c>
      <c r="J1585" s="9">
        <v>1.2094</v>
      </c>
      <c r="K1585" s="9">
        <v>7.4241999999999999</v>
      </c>
      <c r="L1585">
        <f t="shared" si="204"/>
        <v>6.1387464858607572</v>
      </c>
      <c r="M1585" s="6">
        <f t="shared" si="205"/>
        <v>433.2113395071936</v>
      </c>
      <c r="N1585" s="6">
        <f t="shared" si="206"/>
        <v>30</v>
      </c>
      <c r="O1585" s="6">
        <f t="shared" si="207"/>
        <v>31.40713880414711</v>
      </c>
      <c r="P1585" s="7">
        <f t="shared" si="200"/>
        <v>7.8165282366867456E-2</v>
      </c>
      <c r="X1585" s="12">
        <f t="shared" si="201"/>
        <v>38820</v>
      </c>
      <c r="Y1585" s="6">
        <f t="shared" si="202"/>
        <v>433.2113395071936</v>
      </c>
      <c r="Z1585" s="13">
        <f t="shared" si="203"/>
        <v>7.8165282366867456E-2</v>
      </c>
    </row>
    <row r="1586" spans="1:26" ht="15.75" thickBot="1" x14ac:dyDescent="0.3">
      <c r="A1586" t="s">
        <v>8</v>
      </c>
      <c r="B1586" s="12">
        <v>38819</v>
      </c>
      <c r="C1586">
        <v>69.150000000000006</v>
      </c>
      <c r="D1586">
        <v>69.42</v>
      </c>
      <c r="E1586">
        <v>69.97</v>
      </c>
      <c r="F1586">
        <v>69.13</v>
      </c>
      <c r="G1586">
        <v>21.094999999999999</v>
      </c>
      <c r="I1586" s="10" t="s">
        <v>1436</v>
      </c>
      <c r="J1586" s="11">
        <v>1.2124999999999999</v>
      </c>
      <c r="K1586" s="11">
        <v>7.4335000000000004</v>
      </c>
      <c r="L1586">
        <f t="shared" si="204"/>
        <v>6.1307216494845367</v>
      </c>
      <c r="M1586" s="6">
        <f t="shared" si="205"/>
        <v>425.59469690721653</v>
      </c>
      <c r="N1586" s="6">
        <f t="shared" si="206"/>
        <v>30</v>
      </c>
      <c r="O1586" s="6">
        <f t="shared" si="207"/>
        <v>36.518619067927773</v>
      </c>
      <c r="P1586" s="7">
        <f t="shared" si="200"/>
        <v>9.3859841681173992E-2</v>
      </c>
      <c r="X1586" s="12">
        <f t="shared" si="201"/>
        <v>38819</v>
      </c>
      <c r="Y1586" s="6">
        <f t="shared" si="202"/>
        <v>425.59469690721653</v>
      </c>
      <c r="Z1586" s="13">
        <f t="shared" si="203"/>
        <v>9.3859841681173992E-2</v>
      </c>
    </row>
    <row r="1587" spans="1:26" ht="15.75" thickBot="1" x14ac:dyDescent="0.3">
      <c r="A1587" t="s">
        <v>8</v>
      </c>
      <c r="B1587" s="12">
        <v>38818</v>
      </c>
      <c r="C1587">
        <v>68.8</v>
      </c>
      <c r="D1587">
        <v>69.37</v>
      </c>
      <c r="E1587">
        <v>69.7</v>
      </c>
      <c r="F1587">
        <v>68.349999999999994</v>
      </c>
      <c r="G1587">
        <v>34.04</v>
      </c>
      <c r="I1587" s="8" t="s">
        <v>1437</v>
      </c>
      <c r="J1587" s="9">
        <v>1.2104999999999999</v>
      </c>
      <c r="K1587" s="9">
        <v>7.4358000000000004</v>
      </c>
      <c r="L1587">
        <f t="shared" si="204"/>
        <v>6.1427509293680309</v>
      </c>
      <c r="M1587" s="6">
        <f t="shared" si="205"/>
        <v>426.12263197026033</v>
      </c>
      <c r="N1587" s="6">
        <f t="shared" si="206"/>
        <v>32</v>
      </c>
      <c r="O1587" s="6">
        <f t="shared" si="207"/>
        <v>44.826371377928808</v>
      </c>
      <c r="P1587" s="7">
        <f t="shared" si="200"/>
        <v>0.11756310252896915</v>
      </c>
      <c r="X1587" s="12">
        <f t="shared" si="201"/>
        <v>38818</v>
      </c>
      <c r="Y1587" s="6">
        <f t="shared" si="202"/>
        <v>426.12263197026033</v>
      </c>
      <c r="Z1587" s="13">
        <f t="shared" si="203"/>
        <v>0.11756310252896915</v>
      </c>
    </row>
    <row r="1588" spans="1:26" ht="15.75" thickBot="1" x14ac:dyDescent="0.3">
      <c r="A1588" t="s">
        <v>8</v>
      </c>
      <c r="B1588" s="12">
        <v>38817</v>
      </c>
      <c r="C1588">
        <v>67.3</v>
      </c>
      <c r="D1588">
        <v>68.75</v>
      </c>
      <c r="E1588">
        <v>68.989999999999995</v>
      </c>
      <c r="F1588">
        <v>67.3</v>
      </c>
      <c r="G1588">
        <v>54.502000000000002</v>
      </c>
      <c r="I1588" s="10" t="s">
        <v>1438</v>
      </c>
      <c r="J1588" s="11">
        <v>1.2099</v>
      </c>
      <c r="K1588" s="11">
        <v>7.4351000000000003</v>
      </c>
      <c r="L1588">
        <f t="shared" si="204"/>
        <v>6.145218613108522</v>
      </c>
      <c r="M1588" s="6">
        <f t="shared" si="205"/>
        <v>422.48377965121091</v>
      </c>
      <c r="N1588" s="6">
        <f t="shared" si="206"/>
        <v>32</v>
      </c>
      <c r="O1588" s="6">
        <f t="shared" si="207"/>
        <v>40.003324953224308</v>
      </c>
      <c r="P1588" s="7">
        <f t="shared" si="200"/>
        <v>0.1045892004725095</v>
      </c>
      <c r="X1588" s="12">
        <f t="shared" si="201"/>
        <v>38817</v>
      </c>
      <c r="Y1588" s="6">
        <f t="shared" si="202"/>
        <v>422.48377965121091</v>
      </c>
      <c r="Z1588" s="13">
        <f t="shared" si="203"/>
        <v>0.1045892004725095</v>
      </c>
    </row>
    <row r="1589" spans="1:26" ht="15.75" thickBot="1" x14ac:dyDescent="0.3">
      <c r="A1589" t="s">
        <v>8</v>
      </c>
      <c r="B1589" s="12">
        <v>38814</v>
      </c>
      <c r="C1589">
        <v>67.62</v>
      </c>
      <c r="D1589">
        <v>67.290000000000006</v>
      </c>
      <c r="E1589">
        <v>67.7</v>
      </c>
      <c r="F1589">
        <v>66.62</v>
      </c>
      <c r="G1589">
        <v>53.859000000000002</v>
      </c>
      <c r="I1589" s="8" t="s">
        <v>1439</v>
      </c>
      <c r="J1589" s="9">
        <v>1.2179</v>
      </c>
      <c r="K1589" s="9">
        <v>7.3966000000000003</v>
      </c>
      <c r="L1589">
        <f t="shared" si="204"/>
        <v>6.073240824369817</v>
      </c>
      <c r="M1589" s="6">
        <f t="shared" si="205"/>
        <v>408.66837507184505</v>
      </c>
      <c r="N1589" s="6">
        <f t="shared" si="206"/>
        <v>30</v>
      </c>
      <c r="O1589" s="6">
        <f t="shared" si="207"/>
        <v>30.07225538072538</v>
      </c>
      <c r="P1589" s="7">
        <f t="shared" si="200"/>
        <v>7.9430965656119359E-2</v>
      </c>
      <c r="X1589" s="12">
        <f t="shared" si="201"/>
        <v>38814</v>
      </c>
      <c r="Y1589" s="6">
        <f t="shared" si="202"/>
        <v>408.66837507184505</v>
      </c>
      <c r="Z1589" s="13">
        <f t="shared" si="203"/>
        <v>7.9430965656119359E-2</v>
      </c>
    </row>
    <row r="1590" spans="1:26" ht="15.75" thickBot="1" x14ac:dyDescent="0.3">
      <c r="A1590" t="s">
        <v>8</v>
      </c>
      <c r="B1590" s="12">
        <v>38813</v>
      </c>
      <c r="C1590">
        <v>67.5</v>
      </c>
      <c r="D1590">
        <v>67.84</v>
      </c>
      <c r="E1590">
        <v>68.239999999999995</v>
      </c>
      <c r="F1590">
        <v>67.38</v>
      </c>
      <c r="G1590">
        <v>63.929000000000002</v>
      </c>
      <c r="I1590" s="10" t="s">
        <v>1440</v>
      </c>
      <c r="J1590" s="11">
        <v>1.2312000000000001</v>
      </c>
      <c r="K1590" s="11">
        <v>7.4307999999999996</v>
      </c>
      <c r="L1590">
        <f t="shared" si="204"/>
        <v>6.0354126055880437</v>
      </c>
      <c r="M1590" s="6">
        <f t="shared" si="205"/>
        <v>409.44239116309291</v>
      </c>
      <c r="N1590" s="6">
        <f t="shared" si="206"/>
        <v>30</v>
      </c>
      <c r="O1590" s="6">
        <f t="shared" si="207"/>
        <v>23.367420123052625</v>
      </c>
      <c r="P1590" s="7">
        <f t="shared" si="200"/>
        <v>6.0525602216853269E-2</v>
      </c>
      <c r="X1590" s="12">
        <f t="shared" si="201"/>
        <v>38813</v>
      </c>
      <c r="Y1590" s="6">
        <f t="shared" si="202"/>
        <v>409.44239116309291</v>
      </c>
      <c r="Z1590" s="13">
        <f t="shared" si="203"/>
        <v>6.0525602216853269E-2</v>
      </c>
    </row>
    <row r="1591" spans="1:26" ht="15.75" thickBot="1" x14ac:dyDescent="0.3">
      <c r="A1591" t="s">
        <v>8</v>
      </c>
      <c r="B1591" s="12">
        <v>38812</v>
      </c>
      <c r="C1591">
        <v>66.39</v>
      </c>
      <c r="D1591">
        <v>67.099999999999994</v>
      </c>
      <c r="E1591">
        <v>67.400000000000006</v>
      </c>
      <c r="F1591">
        <v>65.84</v>
      </c>
      <c r="G1591">
        <v>72.507000000000005</v>
      </c>
      <c r="I1591" s="8" t="s">
        <v>1441</v>
      </c>
      <c r="J1591" s="9">
        <v>1.2262</v>
      </c>
      <c r="K1591" s="9">
        <v>7.4194000000000004</v>
      </c>
      <c r="L1591">
        <f t="shared" si="204"/>
        <v>6.0507258196052849</v>
      </c>
      <c r="M1591" s="6">
        <f t="shared" si="205"/>
        <v>406.00370249551457</v>
      </c>
      <c r="N1591" s="6">
        <f t="shared" si="206"/>
        <v>30</v>
      </c>
      <c r="O1591" s="6">
        <f t="shared" si="207"/>
        <v>17.905168751651672</v>
      </c>
      <c r="P1591" s="7">
        <f t="shared" si="200"/>
        <v>4.613562586523122E-2</v>
      </c>
      <c r="X1591" s="12">
        <f t="shared" si="201"/>
        <v>38812</v>
      </c>
      <c r="Y1591" s="6">
        <f t="shared" si="202"/>
        <v>406.00370249551457</v>
      </c>
      <c r="Z1591" s="13">
        <f t="shared" si="203"/>
        <v>4.613562586523122E-2</v>
      </c>
    </row>
    <row r="1592" spans="1:26" ht="15.75" thickBot="1" x14ac:dyDescent="0.3">
      <c r="A1592" t="s">
        <v>8</v>
      </c>
      <c r="B1592" s="12">
        <v>38811</v>
      </c>
      <c r="C1592">
        <v>66.7</v>
      </c>
      <c r="D1592">
        <v>66.39</v>
      </c>
      <c r="E1592">
        <v>66.87</v>
      </c>
      <c r="F1592">
        <v>65.73</v>
      </c>
      <c r="G1592">
        <v>67.209999999999994</v>
      </c>
      <c r="I1592" s="10" t="s">
        <v>1442</v>
      </c>
      <c r="J1592" s="11">
        <v>1.2217</v>
      </c>
      <c r="K1592" s="11">
        <v>7.3949999999999996</v>
      </c>
      <c r="L1592">
        <f t="shared" si="204"/>
        <v>6.0530408447245634</v>
      </c>
      <c r="M1592" s="6">
        <f t="shared" si="205"/>
        <v>401.86138168126377</v>
      </c>
      <c r="N1592" s="6">
        <f t="shared" si="206"/>
        <v>32</v>
      </c>
      <c r="O1592" s="6">
        <f t="shared" si="207"/>
        <v>7.2291337611305835</v>
      </c>
      <c r="P1592" s="7">
        <f t="shared" si="200"/>
        <v>1.8318659458853033E-2</v>
      </c>
      <c r="X1592" s="12">
        <f t="shared" si="201"/>
        <v>38811</v>
      </c>
      <c r="Y1592" s="6">
        <f t="shared" si="202"/>
        <v>401.86138168126377</v>
      </c>
      <c r="Z1592" s="13">
        <f t="shared" si="203"/>
        <v>1.8318659458853033E-2</v>
      </c>
    </row>
    <row r="1593" spans="1:26" ht="15.75" thickBot="1" x14ac:dyDescent="0.3">
      <c r="A1593" t="s">
        <v>8</v>
      </c>
      <c r="B1593" s="12">
        <v>38810</v>
      </c>
      <c r="C1593">
        <v>66.3</v>
      </c>
      <c r="D1593">
        <v>66.84</v>
      </c>
      <c r="E1593">
        <v>67.930000000000007</v>
      </c>
      <c r="F1593">
        <v>66.260000000000005</v>
      </c>
      <c r="G1593">
        <v>68.251999999999995</v>
      </c>
      <c r="I1593" s="8" t="s">
        <v>1443</v>
      </c>
      <c r="J1593" s="9">
        <v>1.2062999999999999</v>
      </c>
      <c r="K1593" s="9">
        <v>7.4386999999999999</v>
      </c>
      <c r="L1593">
        <f t="shared" si="204"/>
        <v>6.1665423194893476</v>
      </c>
      <c r="M1593" s="6">
        <f t="shared" si="205"/>
        <v>412.17168863466799</v>
      </c>
      <c r="N1593" s="6">
        <f t="shared" si="206"/>
        <v>32</v>
      </c>
      <c r="O1593" s="6">
        <f t="shared" si="207"/>
        <v>18.81381345641114</v>
      </c>
      <c r="P1593" s="7">
        <f t="shared" si="200"/>
        <v>4.7828744874842885E-2</v>
      </c>
      <c r="X1593" s="12">
        <f t="shared" si="201"/>
        <v>38810</v>
      </c>
      <c r="Y1593" s="6">
        <f t="shared" si="202"/>
        <v>412.17168863466799</v>
      </c>
      <c r="Z1593" s="13">
        <f t="shared" si="203"/>
        <v>4.7828744874842885E-2</v>
      </c>
    </row>
    <row r="1594" spans="1:26" ht="15.75" thickBot="1" x14ac:dyDescent="0.3">
      <c r="A1594" t="s">
        <v>8</v>
      </c>
      <c r="B1594" s="12">
        <v>38807</v>
      </c>
      <c r="C1594">
        <v>66.75</v>
      </c>
      <c r="D1594">
        <v>65.91</v>
      </c>
      <c r="E1594">
        <v>66.81</v>
      </c>
      <c r="F1594">
        <v>65.52</v>
      </c>
      <c r="G1594">
        <v>63.554000000000002</v>
      </c>
      <c r="I1594" s="10" t="s">
        <v>1444</v>
      </c>
      <c r="J1594" s="11">
        <v>1.2103999999999999</v>
      </c>
      <c r="K1594" s="11">
        <v>7.5065999999999997</v>
      </c>
      <c r="L1594">
        <f t="shared" si="204"/>
        <v>6.2017514871116992</v>
      </c>
      <c r="M1594" s="6">
        <f t="shared" si="205"/>
        <v>408.7574405155321</v>
      </c>
      <c r="N1594" s="6">
        <f t="shared" si="206"/>
        <v>30</v>
      </c>
      <c r="O1594" s="6">
        <f t="shared" si="207"/>
        <v>23.985196915063625</v>
      </c>
      <c r="P1594" s="7">
        <f t="shared" si="200"/>
        <v>6.2336089242364522E-2</v>
      </c>
      <c r="X1594" s="12">
        <f t="shared" si="201"/>
        <v>38807</v>
      </c>
      <c r="Y1594" s="6">
        <f t="shared" si="202"/>
        <v>408.7574405155321</v>
      </c>
      <c r="Z1594" s="13">
        <f t="shared" si="203"/>
        <v>6.2336089242364522E-2</v>
      </c>
    </row>
    <row r="1595" spans="1:26" ht="15.75" thickBot="1" x14ac:dyDescent="0.3">
      <c r="A1595" t="s">
        <v>8</v>
      </c>
      <c r="B1595" s="12">
        <v>38806</v>
      </c>
      <c r="C1595">
        <v>65.599999999999994</v>
      </c>
      <c r="D1595">
        <v>66.459999999999994</v>
      </c>
      <c r="E1595">
        <v>67.05</v>
      </c>
      <c r="F1595">
        <v>65.27</v>
      </c>
      <c r="G1595">
        <v>67.962000000000003</v>
      </c>
      <c r="I1595" s="8" t="s">
        <v>1445</v>
      </c>
      <c r="J1595" s="9">
        <v>1.2096</v>
      </c>
      <c r="K1595" s="9">
        <v>7.5324</v>
      </c>
      <c r="L1595">
        <f t="shared" si="204"/>
        <v>6.2271825396825395</v>
      </c>
      <c r="M1595" s="6">
        <f t="shared" si="205"/>
        <v>413.85855158730152</v>
      </c>
      <c r="N1595" s="6">
        <f t="shared" si="206"/>
        <v>30</v>
      </c>
      <c r="O1595" s="6">
        <f t="shared" si="207"/>
        <v>31.492640008354158</v>
      </c>
      <c r="P1595" s="7">
        <f t="shared" si="200"/>
        <v>8.2362572223836569E-2</v>
      </c>
      <c r="X1595" s="12">
        <f t="shared" si="201"/>
        <v>38806</v>
      </c>
      <c r="Y1595" s="6">
        <f t="shared" si="202"/>
        <v>413.85855158730152</v>
      </c>
      <c r="Z1595" s="13">
        <f t="shared" si="203"/>
        <v>8.2362572223836569E-2</v>
      </c>
    </row>
    <row r="1596" spans="1:26" ht="15.75" thickBot="1" x14ac:dyDescent="0.3">
      <c r="A1596" t="s">
        <v>8</v>
      </c>
      <c r="B1596" s="12">
        <v>38805</v>
      </c>
      <c r="C1596">
        <v>64.97</v>
      </c>
      <c r="D1596">
        <v>65.55</v>
      </c>
      <c r="E1596">
        <v>65.87</v>
      </c>
      <c r="F1596">
        <v>64.69</v>
      </c>
      <c r="G1596">
        <v>77.007999999999996</v>
      </c>
      <c r="I1596" s="10" t="s">
        <v>1446</v>
      </c>
      <c r="J1596" s="11">
        <v>1.2012</v>
      </c>
      <c r="K1596" s="11">
        <v>7.6146000000000003</v>
      </c>
      <c r="L1596">
        <f t="shared" si="204"/>
        <v>6.3391608391608392</v>
      </c>
      <c r="M1596" s="6">
        <f t="shared" si="205"/>
        <v>415.53199300699299</v>
      </c>
      <c r="N1596" s="6">
        <f t="shared" si="206"/>
        <v>30</v>
      </c>
      <c r="O1596" s="6">
        <f t="shared" si="207"/>
        <v>40.025640492649416</v>
      </c>
      <c r="P1596" s="7">
        <f t="shared" si="200"/>
        <v>0.10659111417061984</v>
      </c>
      <c r="X1596" s="12">
        <f t="shared" si="201"/>
        <v>38805</v>
      </c>
      <c r="Y1596" s="6">
        <f t="shared" si="202"/>
        <v>415.53199300699299</v>
      </c>
      <c r="Z1596" s="13">
        <f t="shared" si="203"/>
        <v>0.10659111417061984</v>
      </c>
    </row>
    <row r="1597" spans="1:26" ht="15.75" thickBot="1" x14ac:dyDescent="0.3">
      <c r="A1597" t="s">
        <v>8</v>
      </c>
      <c r="B1597" s="12">
        <v>38804</v>
      </c>
      <c r="C1597">
        <v>63.62</v>
      </c>
      <c r="D1597">
        <v>64.97</v>
      </c>
      <c r="E1597">
        <v>65.27</v>
      </c>
      <c r="F1597">
        <v>63.44</v>
      </c>
      <c r="G1597">
        <v>77.644000000000005</v>
      </c>
      <c r="I1597" s="8" t="s">
        <v>1447</v>
      </c>
      <c r="J1597" s="9">
        <v>1.2083999999999999</v>
      </c>
      <c r="K1597" s="9">
        <v>7.5890000000000004</v>
      </c>
      <c r="L1597">
        <f t="shared" si="204"/>
        <v>6.2802052300562732</v>
      </c>
      <c r="M1597" s="6">
        <f t="shared" si="205"/>
        <v>408.02493379675605</v>
      </c>
      <c r="N1597" s="6">
        <f t="shared" si="206"/>
        <v>32</v>
      </c>
      <c r="O1597" s="6">
        <f t="shared" si="207"/>
        <v>24.773588806843463</v>
      </c>
      <c r="P1597" s="7">
        <f t="shared" si="200"/>
        <v>6.4640578906502003E-2</v>
      </c>
      <c r="X1597" s="12">
        <f t="shared" si="201"/>
        <v>38804</v>
      </c>
      <c r="Y1597" s="6">
        <f t="shared" si="202"/>
        <v>408.02493379675605</v>
      </c>
      <c r="Z1597" s="13">
        <f t="shared" si="203"/>
        <v>6.4640578906502003E-2</v>
      </c>
    </row>
    <row r="1598" spans="1:26" ht="15.75" thickBot="1" x14ac:dyDescent="0.3">
      <c r="A1598" t="s">
        <v>8</v>
      </c>
      <c r="B1598" s="12">
        <v>38803</v>
      </c>
      <c r="C1598">
        <v>63.5</v>
      </c>
      <c r="D1598">
        <v>63.61</v>
      </c>
      <c r="E1598">
        <v>63.8</v>
      </c>
      <c r="F1598">
        <v>62.8</v>
      </c>
      <c r="G1598">
        <v>59.551000000000002</v>
      </c>
      <c r="I1598" s="10" t="s">
        <v>1448</v>
      </c>
      <c r="J1598" s="11">
        <v>1.2024999999999999</v>
      </c>
      <c r="K1598" s="11">
        <v>7.5167999999999999</v>
      </c>
      <c r="L1598">
        <f t="shared" si="204"/>
        <v>6.2509771309771311</v>
      </c>
      <c r="M1598" s="6">
        <f t="shared" si="205"/>
        <v>397.62465530145533</v>
      </c>
      <c r="N1598" s="6">
        <f t="shared" si="206"/>
        <v>32</v>
      </c>
      <c r="O1598" s="6">
        <f t="shared" si="207"/>
        <v>29.908836952371132</v>
      </c>
      <c r="P1598" s="7">
        <f t="shared" si="200"/>
        <v>8.1336824416886333E-2</v>
      </c>
      <c r="X1598" s="12">
        <f t="shared" si="201"/>
        <v>38803</v>
      </c>
      <c r="Y1598" s="6">
        <f t="shared" si="202"/>
        <v>397.62465530145533</v>
      </c>
      <c r="Z1598" s="13">
        <f t="shared" si="203"/>
        <v>8.1336824416886333E-2</v>
      </c>
    </row>
    <row r="1599" spans="1:26" ht="15.75" thickBot="1" x14ac:dyDescent="0.3">
      <c r="A1599" t="s">
        <v>8</v>
      </c>
      <c r="B1599" s="12">
        <v>38800</v>
      </c>
      <c r="C1599">
        <v>63.27</v>
      </c>
      <c r="D1599">
        <v>63.51</v>
      </c>
      <c r="E1599">
        <v>63.9</v>
      </c>
      <c r="F1599">
        <v>62.76</v>
      </c>
      <c r="G1599">
        <v>61.906999999999996</v>
      </c>
      <c r="I1599" s="8" t="s">
        <v>1449</v>
      </c>
      <c r="J1599" s="9">
        <v>1.1969000000000001</v>
      </c>
      <c r="K1599" s="9">
        <v>7.5827</v>
      </c>
      <c r="L1599">
        <f t="shared" si="204"/>
        <v>6.3352828139360007</v>
      </c>
      <c r="M1599" s="6">
        <f t="shared" si="205"/>
        <v>402.35381151307541</v>
      </c>
      <c r="N1599" s="6">
        <f t="shared" si="206"/>
        <v>30</v>
      </c>
      <c r="O1599" s="6">
        <f t="shared" si="207"/>
        <v>31.682289828864896</v>
      </c>
      <c r="P1599" s="7">
        <f t="shared" si="200"/>
        <v>8.5472683968034285E-2</v>
      </c>
      <c r="X1599" s="12">
        <f t="shared" si="201"/>
        <v>38800</v>
      </c>
      <c r="Y1599" s="6">
        <f t="shared" si="202"/>
        <v>402.35381151307541</v>
      </c>
      <c r="Z1599" s="13">
        <f t="shared" si="203"/>
        <v>8.5472683968034285E-2</v>
      </c>
    </row>
    <row r="1600" spans="1:26" ht="15.75" thickBot="1" x14ac:dyDescent="0.3">
      <c r="A1600" t="s">
        <v>8</v>
      </c>
      <c r="B1600" s="12">
        <v>38799</v>
      </c>
      <c r="C1600">
        <v>61.81</v>
      </c>
      <c r="D1600">
        <v>63.27</v>
      </c>
      <c r="E1600">
        <v>63.61</v>
      </c>
      <c r="F1600">
        <v>61.42</v>
      </c>
      <c r="G1600">
        <v>66.915000000000006</v>
      </c>
      <c r="I1600" s="10" t="s">
        <v>1450</v>
      </c>
      <c r="J1600" s="11">
        <v>1.2055</v>
      </c>
      <c r="K1600" s="11">
        <v>7.5537000000000001</v>
      </c>
      <c r="L1600">
        <f t="shared" si="204"/>
        <v>6.2660306926586475</v>
      </c>
      <c r="M1600" s="6">
        <f t="shared" si="205"/>
        <v>396.45176192451265</v>
      </c>
      <c r="N1600" s="6">
        <f t="shared" si="206"/>
        <v>30</v>
      </c>
      <c r="O1600" s="6">
        <f t="shared" si="207"/>
        <v>22.831671213946549</v>
      </c>
      <c r="P1600" s="7">
        <f t="shared" si="200"/>
        <v>6.1109324101186142E-2</v>
      </c>
      <c r="X1600" s="12">
        <f t="shared" si="201"/>
        <v>38799</v>
      </c>
      <c r="Y1600" s="6">
        <f t="shared" si="202"/>
        <v>396.45176192451265</v>
      </c>
      <c r="Z1600" s="13">
        <f t="shared" si="203"/>
        <v>6.1109324101186142E-2</v>
      </c>
    </row>
    <row r="1601" spans="1:26" ht="15.75" thickBot="1" x14ac:dyDescent="0.3">
      <c r="A1601" t="s">
        <v>8</v>
      </c>
      <c r="B1601" s="12">
        <v>38798</v>
      </c>
      <c r="C1601">
        <v>61.99</v>
      </c>
      <c r="D1601">
        <v>61.5</v>
      </c>
      <c r="E1601">
        <v>62.8</v>
      </c>
      <c r="F1601">
        <v>61.4</v>
      </c>
      <c r="G1601">
        <v>78.384</v>
      </c>
      <c r="I1601" s="8" t="s">
        <v>1451</v>
      </c>
      <c r="J1601" s="9">
        <v>1.2069000000000001</v>
      </c>
      <c r="K1601" s="9">
        <v>7.6858000000000004</v>
      </c>
      <c r="L1601">
        <f t="shared" si="204"/>
        <v>6.3682160908111687</v>
      </c>
      <c r="M1601" s="6">
        <f t="shared" si="205"/>
        <v>391.64528958488688</v>
      </c>
      <c r="N1601" s="6">
        <f t="shared" si="206"/>
        <v>30</v>
      </c>
      <c r="O1601" s="6">
        <f t="shared" si="207"/>
        <v>20.419629175902628</v>
      </c>
      <c r="P1601" s="7">
        <f t="shared" si="200"/>
        <v>5.5005974407604394E-2</v>
      </c>
      <c r="X1601" s="12">
        <f t="shared" si="201"/>
        <v>38798</v>
      </c>
      <c r="Y1601" s="6">
        <f t="shared" si="202"/>
        <v>391.64528958488688</v>
      </c>
      <c r="Z1601" s="13">
        <f t="shared" si="203"/>
        <v>5.5005974407604394E-2</v>
      </c>
    </row>
    <row r="1602" spans="1:26" ht="15.75" thickBot="1" x14ac:dyDescent="0.3">
      <c r="A1602" t="s">
        <v>8</v>
      </c>
      <c r="B1602" s="12">
        <v>38797</v>
      </c>
      <c r="C1602">
        <v>61.32</v>
      </c>
      <c r="D1602">
        <v>62.13</v>
      </c>
      <c r="E1602">
        <v>62.41</v>
      </c>
      <c r="F1602">
        <v>60.98</v>
      </c>
      <c r="G1602">
        <v>80.102000000000004</v>
      </c>
      <c r="I1602" s="10" t="s">
        <v>1452</v>
      </c>
      <c r="J1602" s="11">
        <v>1.2143999999999999</v>
      </c>
      <c r="K1602" s="11">
        <v>7.6616999999999997</v>
      </c>
      <c r="L1602">
        <f t="shared" si="204"/>
        <v>6.3090415019762851</v>
      </c>
      <c r="M1602" s="6">
        <f t="shared" si="205"/>
        <v>391.98074851778659</v>
      </c>
      <c r="N1602" s="6">
        <f t="shared" si="206"/>
        <v>32</v>
      </c>
      <c r="O1602" s="6">
        <f t="shared" si="207"/>
        <v>28.945268453721837</v>
      </c>
      <c r="P1602" s="7">
        <f t="shared" si="200"/>
        <v>7.973123852416264E-2</v>
      </c>
      <c r="X1602" s="12">
        <f t="shared" si="201"/>
        <v>38797</v>
      </c>
      <c r="Y1602" s="6">
        <f t="shared" si="202"/>
        <v>391.98074851778659</v>
      </c>
      <c r="Z1602" s="13">
        <f t="shared" si="203"/>
        <v>7.973123852416264E-2</v>
      </c>
    </row>
    <row r="1603" spans="1:26" ht="15.75" thickBot="1" x14ac:dyDescent="0.3">
      <c r="A1603" t="s">
        <v>8</v>
      </c>
      <c r="B1603" s="12">
        <v>38796</v>
      </c>
      <c r="C1603">
        <v>63.29</v>
      </c>
      <c r="D1603">
        <v>61.34</v>
      </c>
      <c r="E1603">
        <v>63.56</v>
      </c>
      <c r="F1603">
        <v>61.09</v>
      </c>
      <c r="G1603">
        <v>62.542999999999999</v>
      </c>
      <c r="I1603" s="8" t="s">
        <v>1453</v>
      </c>
      <c r="J1603" s="9">
        <v>1.2174</v>
      </c>
      <c r="K1603" s="9">
        <v>7.6353999999999997</v>
      </c>
      <c r="L1603">
        <f t="shared" si="204"/>
        <v>6.2718909150648923</v>
      </c>
      <c r="M1603" s="6">
        <f t="shared" si="205"/>
        <v>384.71778873008049</v>
      </c>
      <c r="N1603" s="6">
        <f t="shared" si="206"/>
        <v>32</v>
      </c>
      <c r="O1603" s="6">
        <f t="shared" si="207"/>
        <v>26.330815378756483</v>
      </c>
      <c r="P1603" s="7">
        <f t="shared" si="200"/>
        <v>7.3470347240954512E-2</v>
      </c>
      <c r="X1603" s="12">
        <f t="shared" si="201"/>
        <v>38796</v>
      </c>
      <c r="Y1603" s="6">
        <f t="shared" si="202"/>
        <v>384.71778873008049</v>
      </c>
      <c r="Z1603" s="13">
        <f t="shared" si="203"/>
        <v>7.3470347240954512E-2</v>
      </c>
    </row>
    <row r="1604" spans="1:26" ht="15.75" thickBot="1" x14ac:dyDescent="0.3">
      <c r="A1604" t="s">
        <v>8</v>
      </c>
      <c r="B1604" s="12">
        <v>38793</v>
      </c>
      <c r="C1604">
        <v>64.14</v>
      </c>
      <c r="D1604">
        <v>63.26</v>
      </c>
      <c r="E1604">
        <v>64.349999999999994</v>
      </c>
      <c r="F1604">
        <v>63.18</v>
      </c>
      <c r="G1604">
        <v>49.558</v>
      </c>
      <c r="I1604" s="10" t="s">
        <v>1454</v>
      </c>
      <c r="J1604" s="11">
        <v>1.2184999999999999</v>
      </c>
      <c r="K1604" s="11">
        <v>7.5410000000000004</v>
      </c>
      <c r="L1604">
        <f t="shared" si="204"/>
        <v>6.1887566680344692</v>
      </c>
      <c r="M1604" s="6">
        <f t="shared" si="205"/>
        <v>391.50074681986052</v>
      </c>
      <c r="N1604" s="6">
        <f t="shared" si="206"/>
        <v>30</v>
      </c>
      <c r="O1604" s="6">
        <f t="shared" si="207"/>
        <v>36.284554783570172</v>
      </c>
      <c r="P1604" s="7">
        <f t="shared" si="200"/>
        <v>0.10214780631357928</v>
      </c>
      <c r="X1604" s="12">
        <f t="shared" si="201"/>
        <v>38793</v>
      </c>
      <c r="Y1604" s="6">
        <f t="shared" si="202"/>
        <v>391.50074681986052</v>
      </c>
      <c r="Z1604" s="13">
        <f t="shared" si="203"/>
        <v>0.10214780631357928</v>
      </c>
    </row>
    <row r="1605" spans="1:26" ht="15.75" thickBot="1" x14ac:dyDescent="0.3">
      <c r="A1605" t="s">
        <v>8</v>
      </c>
      <c r="B1605" s="12">
        <v>38792</v>
      </c>
      <c r="C1605">
        <v>62.8</v>
      </c>
      <c r="D1605">
        <v>62.91</v>
      </c>
      <c r="E1605">
        <v>63.1</v>
      </c>
      <c r="F1605">
        <v>62.15</v>
      </c>
      <c r="G1605">
        <v>8.5489999999999995</v>
      </c>
      <c r="I1605" s="8" t="s">
        <v>1455</v>
      </c>
      <c r="J1605" s="9">
        <v>1.2069000000000001</v>
      </c>
      <c r="K1605" s="9">
        <v>7.5193000000000003</v>
      </c>
      <c r="L1605">
        <f t="shared" si="204"/>
        <v>6.2302593421161649</v>
      </c>
      <c r="M1605" s="6">
        <f t="shared" si="205"/>
        <v>391.94561521252791</v>
      </c>
      <c r="N1605" s="6">
        <f t="shared" si="206"/>
        <v>30</v>
      </c>
      <c r="O1605" s="6">
        <f t="shared" si="207"/>
        <v>25.090708505518307</v>
      </c>
      <c r="P1605" s="7">
        <f t="shared" ref="P1605:P1668" si="208">O1605/(M1605-O1605)</f>
        <v>6.8394092723849317E-2</v>
      </c>
      <c r="X1605" s="12">
        <f t="shared" ref="X1605:X1668" si="209">B1605</f>
        <v>38792</v>
      </c>
      <c r="Y1605" s="6">
        <f t="shared" ref="Y1605:Y1668" si="210">M1605</f>
        <v>391.94561521252791</v>
      </c>
      <c r="Z1605" s="13">
        <f t="shared" ref="Z1605:Z1668" si="211">P1605</f>
        <v>6.8394092723849317E-2</v>
      </c>
    </row>
    <row r="1606" spans="1:26" ht="15.75" thickBot="1" x14ac:dyDescent="0.3">
      <c r="A1606" t="s">
        <v>8</v>
      </c>
      <c r="B1606" s="12">
        <v>38791</v>
      </c>
      <c r="C1606">
        <v>63.56</v>
      </c>
      <c r="D1606">
        <v>62.94</v>
      </c>
      <c r="E1606">
        <v>64.099999999999994</v>
      </c>
      <c r="F1606">
        <v>62.51</v>
      </c>
      <c r="G1606">
        <v>31.599</v>
      </c>
      <c r="I1606" s="10" t="s">
        <v>1456</v>
      </c>
      <c r="J1606" s="11">
        <v>1.2025999999999999</v>
      </c>
      <c r="K1606" s="11">
        <v>7.4645000000000001</v>
      </c>
      <c r="L1606">
        <f t="shared" si="204"/>
        <v>6.2069682354897733</v>
      </c>
      <c r="M1606" s="6">
        <f t="shared" si="205"/>
        <v>390.66658074172631</v>
      </c>
      <c r="N1606" s="6">
        <f t="shared" si="206"/>
        <v>30</v>
      </c>
      <c r="O1606" s="6">
        <f t="shared" si="207"/>
        <v>23.667411831901234</v>
      </c>
      <c r="P1606" s="7">
        <f t="shared" si="208"/>
        <v>6.448900661602458E-2</v>
      </c>
      <c r="X1606" s="12">
        <f t="shared" si="209"/>
        <v>38791</v>
      </c>
      <c r="Y1606" s="6">
        <f t="shared" si="210"/>
        <v>390.66658074172631</v>
      </c>
      <c r="Z1606" s="13">
        <f t="shared" si="211"/>
        <v>6.448900661602458E-2</v>
      </c>
    </row>
    <row r="1607" spans="1:26" ht="15.75" thickBot="1" x14ac:dyDescent="0.3">
      <c r="A1607" t="s">
        <v>8</v>
      </c>
      <c r="B1607" s="12">
        <v>38790</v>
      </c>
      <c r="C1607">
        <v>62.36</v>
      </c>
      <c r="D1607">
        <v>63.97</v>
      </c>
      <c r="E1607">
        <v>64.09</v>
      </c>
      <c r="F1607">
        <v>61.83</v>
      </c>
      <c r="G1607">
        <v>27.997</v>
      </c>
      <c r="I1607" s="8" t="s">
        <v>1457</v>
      </c>
      <c r="J1607" s="9">
        <v>1.1948000000000001</v>
      </c>
      <c r="K1607" s="9">
        <v>7.5046999999999997</v>
      </c>
      <c r="L1607">
        <f t="shared" si="204"/>
        <v>6.2811349179779032</v>
      </c>
      <c r="M1607" s="6">
        <f t="shared" si="205"/>
        <v>401.80420070304649</v>
      </c>
      <c r="N1607" s="6">
        <f t="shared" si="206"/>
        <v>32</v>
      </c>
      <c r="O1607" s="6">
        <f t="shared" si="207"/>
        <v>37.222937545151751</v>
      </c>
      <c r="P1607" s="7">
        <f t="shared" si="208"/>
        <v>0.10209777985499778</v>
      </c>
      <c r="X1607" s="12">
        <f t="shared" si="209"/>
        <v>38790</v>
      </c>
      <c r="Y1607" s="6">
        <f t="shared" si="210"/>
        <v>401.80420070304649</v>
      </c>
      <c r="Z1607" s="13">
        <f t="shared" si="211"/>
        <v>0.10209777985499778</v>
      </c>
    </row>
    <row r="1608" spans="1:26" ht="15.75" thickBot="1" x14ac:dyDescent="0.3">
      <c r="A1608" t="s">
        <v>8</v>
      </c>
      <c r="B1608" s="12">
        <v>38789</v>
      </c>
      <c r="C1608">
        <v>60.8</v>
      </c>
      <c r="D1608">
        <v>62.2</v>
      </c>
      <c r="E1608">
        <v>62.51</v>
      </c>
      <c r="F1608">
        <v>60.6</v>
      </c>
      <c r="G1608">
        <v>50.38</v>
      </c>
      <c r="I1608" s="10" t="s">
        <v>1458</v>
      </c>
      <c r="J1608" s="11">
        <v>1.1921999999999999</v>
      </c>
      <c r="K1608" s="11">
        <v>7.4574999999999996</v>
      </c>
      <c r="L1608">
        <f t="shared" si="204"/>
        <v>6.25524240899178</v>
      </c>
      <c r="M1608" s="6">
        <f t="shared" si="205"/>
        <v>389.07607783928876</v>
      </c>
      <c r="N1608" s="6">
        <f t="shared" si="206"/>
        <v>32</v>
      </c>
      <c r="O1608" s="6">
        <f t="shared" si="207"/>
        <v>15.721354317738474</v>
      </c>
      <c r="P1608" s="7">
        <f t="shared" si="208"/>
        <v>4.210835788938673E-2</v>
      </c>
      <c r="X1608" s="12">
        <f t="shared" si="209"/>
        <v>38789</v>
      </c>
      <c r="Y1608" s="6">
        <f t="shared" si="210"/>
        <v>389.07607783928876</v>
      </c>
      <c r="Z1608" s="13">
        <f t="shared" si="211"/>
        <v>4.210835788938673E-2</v>
      </c>
    </row>
    <row r="1609" spans="1:26" ht="15.75" thickBot="1" x14ac:dyDescent="0.3">
      <c r="A1609" t="s">
        <v>8</v>
      </c>
      <c r="B1609" s="12">
        <v>38786</v>
      </c>
      <c r="C1609">
        <v>61.15</v>
      </c>
      <c r="D1609">
        <v>60.83</v>
      </c>
      <c r="E1609">
        <v>61.6</v>
      </c>
      <c r="F1609">
        <v>60.6</v>
      </c>
      <c r="G1609">
        <v>52.808</v>
      </c>
      <c r="I1609" s="8" t="s">
        <v>1459</v>
      </c>
      <c r="J1609" s="9">
        <v>1.1919</v>
      </c>
      <c r="K1609" s="9">
        <v>7.4710999999999999</v>
      </c>
      <c r="L1609">
        <f t="shared" si="204"/>
        <v>6.2682272002684787</v>
      </c>
      <c r="M1609" s="6">
        <f t="shared" si="205"/>
        <v>381.29626059233152</v>
      </c>
      <c r="N1609" s="6">
        <f t="shared" si="206"/>
        <v>30</v>
      </c>
      <c r="O1609" s="6">
        <f t="shared" si="207"/>
        <v>-0.51782712109326212</v>
      </c>
      <c r="P1609" s="7">
        <f t="shared" si="208"/>
        <v>-1.3562284309475861E-3</v>
      </c>
      <c r="X1609" s="12">
        <f t="shared" si="209"/>
        <v>38786</v>
      </c>
      <c r="Y1609" s="6">
        <f t="shared" si="210"/>
        <v>381.29626059233152</v>
      </c>
      <c r="Z1609" s="13">
        <f t="shared" si="211"/>
        <v>-1.3562284309475861E-3</v>
      </c>
    </row>
    <row r="1610" spans="1:26" ht="15.75" thickBot="1" x14ac:dyDescent="0.3">
      <c r="A1610" t="s">
        <v>8</v>
      </c>
      <c r="B1610" s="12">
        <v>38785</v>
      </c>
      <c r="C1610">
        <v>59.86</v>
      </c>
      <c r="D1610">
        <v>61.06</v>
      </c>
      <c r="E1610">
        <v>61.55</v>
      </c>
      <c r="F1610">
        <v>59.85</v>
      </c>
      <c r="G1610">
        <v>69.444999999999993</v>
      </c>
      <c r="I1610" s="10" t="s">
        <v>1460</v>
      </c>
      <c r="J1610" s="11">
        <v>1.1919999999999999</v>
      </c>
      <c r="K1610" s="11">
        <v>7.4667000000000003</v>
      </c>
      <c r="L1610">
        <f t="shared" si="204"/>
        <v>6.2640100671140946</v>
      </c>
      <c r="M1610" s="6">
        <f t="shared" si="205"/>
        <v>382.4804546979866</v>
      </c>
      <c r="N1610" s="6">
        <f t="shared" si="206"/>
        <v>30</v>
      </c>
      <c r="O1610" s="6">
        <f t="shared" si="207"/>
        <v>6.3335842394548649</v>
      </c>
      <c r="P1610" s="7">
        <f t="shared" si="208"/>
        <v>1.6838061770217787E-2</v>
      </c>
      <c r="X1610" s="12">
        <f t="shared" si="209"/>
        <v>38785</v>
      </c>
      <c r="Y1610" s="6">
        <f t="shared" si="210"/>
        <v>382.4804546979866</v>
      </c>
      <c r="Z1610" s="13">
        <f t="shared" si="211"/>
        <v>1.6838061770217787E-2</v>
      </c>
    </row>
    <row r="1611" spans="1:26" ht="15.75" thickBot="1" x14ac:dyDescent="0.3">
      <c r="A1611" t="s">
        <v>8</v>
      </c>
      <c r="B1611" s="12">
        <v>38784</v>
      </c>
      <c r="C1611">
        <v>61.35</v>
      </c>
      <c r="D1611">
        <v>60.03</v>
      </c>
      <c r="E1611">
        <v>61.42</v>
      </c>
      <c r="F1611">
        <v>59.26</v>
      </c>
      <c r="G1611">
        <v>73.656999999999996</v>
      </c>
      <c r="I1611" s="8" t="s">
        <v>1461</v>
      </c>
      <c r="J1611" s="9">
        <v>1.1914</v>
      </c>
      <c r="K1611" s="9">
        <v>7.5138999999999996</v>
      </c>
      <c r="L1611">
        <f t="shared" si="204"/>
        <v>6.3067819372167193</v>
      </c>
      <c r="M1611" s="6">
        <f t="shared" si="205"/>
        <v>378.59611969111967</v>
      </c>
      <c r="N1611" s="6">
        <f t="shared" si="206"/>
        <v>30</v>
      </c>
      <c r="O1611" s="6">
        <f t="shared" si="207"/>
        <v>-8.9849603522823713</v>
      </c>
      <c r="P1611" s="7">
        <f t="shared" si="208"/>
        <v>-2.3182143853039006E-2</v>
      </c>
      <c r="X1611" s="12">
        <f t="shared" si="209"/>
        <v>38784</v>
      </c>
      <c r="Y1611" s="6">
        <f t="shared" si="210"/>
        <v>378.59611969111967</v>
      </c>
      <c r="Z1611" s="13">
        <f t="shared" si="211"/>
        <v>-2.3182143853039006E-2</v>
      </c>
    </row>
    <row r="1612" spans="1:26" ht="15.75" thickBot="1" x14ac:dyDescent="0.3">
      <c r="A1612" t="s">
        <v>8</v>
      </c>
      <c r="B1612" s="12">
        <v>38783</v>
      </c>
      <c r="C1612">
        <v>62.3</v>
      </c>
      <c r="D1612">
        <v>61.17</v>
      </c>
      <c r="E1612">
        <v>62.84</v>
      </c>
      <c r="F1612">
        <v>60.78</v>
      </c>
      <c r="G1612">
        <v>65.930999999999997</v>
      </c>
      <c r="I1612" s="10" t="s">
        <v>1462</v>
      </c>
      <c r="J1612" s="11">
        <v>1.1913</v>
      </c>
      <c r="K1612" s="11">
        <v>7.5189000000000004</v>
      </c>
      <c r="L1612">
        <f t="shared" si="204"/>
        <v>6.3115084361621756</v>
      </c>
      <c r="M1612" s="6">
        <f t="shared" si="205"/>
        <v>386.07497104004028</v>
      </c>
      <c r="N1612" s="6">
        <f t="shared" si="206"/>
        <v>32</v>
      </c>
      <c r="O1612" s="6">
        <f t="shared" si="207"/>
        <v>0.67890769537564211</v>
      </c>
      <c r="P1612" s="7">
        <f t="shared" si="208"/>
        <v>1.7615844061398371E-3</v>
      </c>
      <c r="X1612" s="12">
        <f t="shared" si="209"/>
        <v>38783</v>
      </c>
      <c r="Y1612" s="6">
        <f t="shared" si="210"/>
        <v>386.07497104004028</v>
      </c>
      <c r="Z1612" s="13">
        <f t="shared" si="211"/>
        <v>1.7615844061398371E-3</v>
      </c>
    </row>
    <row r="1613" spans="1:26" ht="15.75" thickBot="1" x14ac:dyDescent="0.3">
      <c r="A1613" t="s">
        <v>8</v>
      </c>
      <c r="B1613" s="12">
        <v>38782</v>
      </c>
      <c r="C1613">
        <v>64.180000000000007</v>
      </c>
      <c r="D1613">
        <v>62.34</v>
      </c>
      <c r="E1613">
        <v>64.180000000000007</v>
      </c>
      <c r="F1613">
        <v>62.11</v>
      </c>
      <c r="G1613">
        <v>69.945999999999998</v>
      </c>
      <c r="I1613" s="8" t="s">
        <v>1463</v>
      </c>
      <c r="J1613" s="9">
        <v>1.2017</v>
      </c>
      <c r="K1613" s="9">
        <v>7.4812000000000003</v>
      </c>
      <c r="L1613">
        <f t="shared" si="204"/>
        <v>6.225513855371557</v>
      </c>
      <c r="M1613" s="6">
        <f t="shared" si="205"/>
        <v>388.0985337438629</v>
      </c>
      <c r="N1613" s="6">
        <f t="shared" si="206"/>
        <v>32</v>
      </c>
      <c r="O1613" s="6">
        <f t="shared" si="207"/>
        <v>3.3663209144247617</v>
      </c>
      <c r="P1613" s="7">
        <f t="shared" si="208"/>
        <v>8.7497766034921026E-3</v>
      </c>
      <c r="X1613" s="12">
        <f t="shared" si="209"/>
        <v>38782</v>
      </c>
      <c r="Y1613" s="6">
        <f t="shared" si="210"/>
        <v>388.0985337438629</v>
      </c>
      <c r="Z1613" s="13">
        <f t="shared" si="211"/>
        <v>8.7497766034921026E-3</v>
      </c>
    </row>
    <row r="1614" spans="1:26" ht="15.75" thickBot="1" x14ac:dyDescent="0.3">
      <c r="A1614" t="s">
        <v>8</v>
      </c>
      <c r="B1614" s="12">
        <v>38779</v>
      </c>
      <c r="C1614">
        <v>64.400000000000006</v>
      </c>
      <c r="D1614">
        <v>64.180000000000007</v>
      </c>
      <c r="E1614">
        <v>64.64</v>
      </c>
      <c r="F1614">
        <v>63.57</v>
      </c>
      <c r="G1614">
        <v>62.036000000000001</v>
      </c>
      <c r="I1614" s="10" t="s">
        <v>1464</v>
      </c>
      <c r="J1614" s="11">
        <v>1.202</v>
      </c>
      <c r="K1614" s="11">
        <v>7.3909000000000002</v>
      </c>
      <c r="L1614">
        <f t="shared" si="204"/>
        <v>6.1488352745424297</v>
      </c>
      <c r="M1614" s="6">
        <f t="shared" si="205"/>
        <v>394.63224792013318</v>
      </c>
      <c r="N1614" s="6">
        <f t="shared" si="206"/>
        <v>30</v>
      </c>
      <c r="O1614" s="6">
        <f t="shared" si="207"/>
        <v>-2.2432821824139069</v>
      </c>
      <c r="P1614" s="7">
        <f t="shared" si="208"/>
        <v>-5.6523570043088174E-3</v>
      </c>
      <c r="X1614" s="12">
        <f t="shared" si="209"/>
        <v>38779</v>
      </c>
      <c r="Y1614" s="6">
        <f t="shared" si="210"/>
        <v>394.63224792013318</v>
      </c>
      <c r="Z1614" s="13">
        <f t="shared" si="211"/>
        <v>-5.6523570043088174E-3</v>
      </c>
    </row>
    <row r="1615" spans="1:26" ht="15.75" thickBot="1" x14ac:dyDescent="0.3">
      <c r="A1615" t="s">
        <v>8</v>
      </c>
      <c r="B1615" s="12">
        <v>38778</v>
      </c>
      <c r="C1615">
        <v>62.55</v>
      </c>
      <c r="D1615">
        <v>64.069999999999993</v>
      </c>
      <c r="E1615">
        <v>64.349999999999994</v>
      </c>
      <c r="F1615">
        <v>62.55</v>
      </c>
      <c r="G1615">
        <v>77.284000000000006</v>
      </c>
      <c r="I1615" s="8" t="s">
        <v>1465</v>
      </c>
      <c r="J1615" s="9">
        <v>1.1920999999999999</v>
      </c>
      <c r="K1615" s="9">
        <v>7.3189000000000002</v>
      </c>
      <c r="L1615">
        <f t="shared" si="204"/>
        <v>6.1395017196543922</v>
      </c>
      <c r="M1615" s="6">
        <f t="shared" si="205"/>
        <v>393.35787517825685</v>
      </c>
      <c r="N1615" s="6">
        <f t="shared" si="206"/>
        <v>30</v>
      </c>
      <c r="O1615" s="6">
        <f t="shared" si="207"/>
        <v>-10.189653291787693</v>
      </c>
      <c r="P1615" s="7">
        <f t="shared" si="208"/>
        <v>-2.5250193776230931E-2</v>
      </c>
      <c r="X1615" s="12">
        <f t="shared" si="209"/>
        <v>38778</v>
      </c>
      <c r="Y1615" s="6">
        <f t="shared" si="210"/>
        <v>393.35787517825685</v>
      </c>
      <c r="Z1615" s="13">
        <f t="shared" si="211"/>
        <v>-2.5250193776230931E-2</v>
      </c>
    </row>
    <row r="1616" spans="1:26" ht="15.75" thickBot="1" x14ac:dyDescent="0.3">
      <c r="A1616" t="s">
        <v>8</v>
      </c>
      <c r="B1616" s="12">
        <v>38777</v>
      </c>
      <c r="C1616">
        <v>61.95</v>
      </c>
      <c r="D1616">
        <v>62.45</v>
      </c>
      <c r="E1616">
        <v>62.76</v>
      </c>
      <c r="F1616">
        <v>61.65</v>
      </c>
      <c r="G1616">
        <v>73.239000000000004</v>
      </c>
      <c r="I1616" s="10" t="s">
        <v>1466</v>
      </c>
      <c r="J1616" s="11">
        <v>1.1954</v>
      </c>
      <c r="K1616" s="11">
        <v>7.3651999999999997</v>
      </c>
      <c r="L1616">
        <f t="shared" si="204"/>
        <v>6.1612849255479336</v>
      </c>
      <c r="M1616" s="6">
        <f t="shared" si="205"/>
        <v>384.77224360046847</v>
      </c>
      <c r="N1616" s="6">
        <f t="shared" si="206"/>
        <v>30</v>
      </c>
      <c r="O1616" s="6">
        <f t="shared" si="207"/>
        <v>-25.228592353843737</v>
      </c>
      <c r="P1616" s="7">
        <f t="shared" si="208"/>
        <v>-6.1533026622060463E-2</v>
      </c>
      <c r="X1616" s="12">
        <f t="shared" si="209"/>
        <v>38777</v>
      </c>
      <c r="Y1616" s="6">
        <f t="shared" si="210"/>
        <v>384.77224360046847</v>
      </c>
      <c r="Z1616" s="13">
        <f t="shared" si="211"/>
        <v>-6.1533026622060463E-2</v>
      </c>
    </row>
    <row r="1617" spans="1:26" ht="15.75" thickBot="1" x14ac:dyDescent="0.3">
      <c r="A1617" t="s">
        <v>8</v>
      </c>
      <c r="B1617" s="12">
        <v>38776</v>
      </c>
      <c r="C1617">
        <v>60.36</v>
      </c>
      <c r="D1617">
        <v>61.76</v>
      </c>
      <c r="E1617">
        <v>62.1</v>
      </c>
      <c r="F1617">
        <v>60.36</v>
      </c>
      <c r="G1617">
        <v>67.174000000000007</v>
      </c>
      <c r="I1617" s="8" t="s">
        <v>1467</v>
      </c>
      <c r="J1617" s="9">
        <v>1.1875</v>
      </c>
      <c r="K1617" s="9">
        <v>7.3520000000000003</v>
      </c>
      <c r="L1617">
        <f t="shared" si="204"/>
        <v>6.1911578947368424</v>
      </c>
      <c r="M1617" s="6">
        <f t="shared" si="205"/>
        <v>382.36591157894736</v>
      </c>
      <c r="N1617" s="6">
        <f t="shared" si="206"/>
        <v>32</v>
      </c>
      <c r="O1617" s="6">
        <f t="shared" si="207"/>
        <v>-23.204433475275437</v>
      </c>
      <c r="P1617" s="7">
        <f t="shared" si="208"/>
        <v>-5.7214324859410311E-2</v>
      </c>
      <c r="X1617" s="12">
        <f t="shared" si="209"/>
        <v>38776</v>
      </c>
      <c r="Y1617" s="6">
        <f t="shared" si="210"/>
        <v>382.36591157894736</v>
      </c>
      <c r="Z1617" s="13">
        <f t="shared" si="211"/>
        <v>-5.7214324859410311E-2</v>
      </c>
    </row>
    <row r="1618" spans="1:26" ht="15.75" thickBot="1" x14ac:dyDescent="0.3">
      <c r="A1618" t="s">
        <v>8</v>
      </c>
      <c r="B1618" s="12">
        <v>38775</v>
      </c>
      <c r="C1618">
        <v>62.2</v>
      </c>
      <c r="D1618">
        <v>60.99</v>
      </c>
      <c r="E1618">
        <v>62.28</v>
      </c>
      <c r="F1618">
        <v>60.73</v>
      </c>
      <c r="G1618">
        <v>63.375</v>
      </c>
      <c r="I1618" s="10" t="s">
        <v>1468</v>
      </c>
      <c r="J1618" s="11">
        <v>1.1852</v>
      </c>
      <c r="K1618" s="11">
        <v>7.2971000000000004</v>
      </c>
      <c r="L1618">
        <f t="shared" si="204"/>
        <v>6.1568511643604458</v>
      </c>
      <c r="M1618" s="6">
        <f t="shared" si="205"/>
        <v>375.50635251434358</v>
      </c>
      <c r="N1618" s="6">
        <f t="shared" si="206"/>
        <v>32</v>
      </c>
      <c r="O1618" s="6">
        <f t="shared" si="207"/>
        <v>-19.518126023276807</v>
      </c>
      <c r="P1618" s="7">
        <f t="shared" si="208"/>
        <v>-4.9409915293180971E-2</v>
      </c>
      <c r="X1618" s="12">
        <f t="shared" si="209"/>
        <v>38775</v>
      </c>
      <c r="Y1618" s="6">
        <f t="shared" si="210"/>
        <v>375.50635251434358</v>
      </c>
      <c r="Z1618" s="13">
        <f t="shared" si="211"/>
        <v>-4.9409915293180971E-2</v>
      </c>
    </row>
    <row r="1619" spans="1:26" ht="15.75" thickBot="1" x14ac:dyDescent="0.3">
      <c r="A1619" t="s">
        <v>8</v>
      </c>
      <c r="B1619" s="12">
        <v>38772</v>
      </c>
      <c r="C1619">
        <v>60.85</v>
      </c>
      <c r="D1619">
        <v>62.6</v>
      </c>
      <c r="E1619">
        <v>62.87</v>
      </c>
      <c r="F1619">
        <v>60.8</v>
      </c>
      <c r="G1619">
        <v>83.105999999999995</v>
      </c>
      <c r="I1619" s="8" t="s">
        <v>1469</v>
      </c>
      <c r="J1619" s="9">
        <v>1.1896</v>
      </c>
      <c r="K1619" s="9">
        <v>7.2830000000000004</v>
      </c>
      <c r="L1619">
        <f t="shared" si="204"/>
        <v>6.1222259583053127</v>
      </c>
      <c r="M1619" s="6">
        <f t="shared" si="205"/>
        <v>383.25134498991258</v>
      </c>
      <c r="N1619" s="6">
        <f t="shared" si="206"/>
        <v>30</v>
      </c>
      <c r="O1619" s="6">
        <f t="shared" si="207"/>
        <v>-4.3595164058903038</v>
      </c>
      <c r="P1619" s="7">
        <f t="shared" si="208"/>
        <v>-1.1247147177949305E-2</v>
      </c>
      <c r="X1619" s="12">
        <f t="shared" si="209"/>
        <v>38772</v>
      </c>
      <c r="Y1619" s="6">
        <f t="shared" si="210"/>
        <v>383.25134498991258</v>
      </c>
      <c r="Z1619" s="13">
        <f t="shared" si="211"/>
        <v>-1.1247147177949305E-2</v>
      </c>
    </row>
    <row r="1620" spans="1:26" ht="15.75" thickBot="1" x14ac:dyDescent="0.3">
      <c r="A1620" t="s">
        <v>8</v>
      </c>
      <c r="B1620" s="12">
        <v>38771</v>
      </c>
      <c r="C1620">
        <v>60.17</v>
      </c>
      <c r="D1620">
        <v>60.54</v>
      </c>
      <c r="E1620">
        <v>61.11</v>
      </c>
      <c r="F1620">
        <v>59.81</v>
      </c>
      <c r="G1620">
        <v>73.042000000000002</v>
      </c>
      <c r="I1620" s="10" t="s">
        <v>1470</v>
      </c>
      <c r="J1620" s="11">
        <v>1.1957</v>
      </c>
      <c r="K1620" s="11">
        <v>7.2625999999999999</v>
      </c>
      <c r="L1620">
        <f t="shared" si="204"/>
        <v>6.0739315881910176</v>
      </c>
      <c r="M1620" s="6">
        <f t="shared" si="205"/>
        <v>367.7158183490842</v>
      </c>
      <c r="N1620" s="6">
        <f t="shared" si="206"/>
        <v>30</v>
      </c>
      <c r="O1620" s="6">
        <f t="shared" si="207"/>
        <v>-27.923418939051373</v>
      </c>
      <c r="P1620" s="7">
        <f t="shared" si="208"/>
        <v>-7.0577981927296418E-2</v>
      </c>
      <c r="X1620" s="12">
        <f t="shared" si="209"/>
        <v>38771</v>
      </c>
      <c r="Y1620" s="6">
        <f t="shared" si="210"/>
        <v>367.7158183490842</v>
      </c>
      <c r="Z1620" s="13">
        <f t="shared" si="211"/>
        <v>-7.0577981927296418E-2</v>
      </c>
    </row>
    <row r="1621" spans="1:26" ht="15.75" thickBot="1" x14ac:dyDescent="0.3">
      <c r="A1621" t="s">
        <v>8</v>
      </c>
      <c r="B1621" s="12">
        <v>38770</v>
      </c>
      <c r="C1621">
        <v>61.33</v>
      </c>
      <c r="D1621">
        <v>60.44</v>
      </c>
      <c r="E1621">
        <v>61.42</v>
      </c>
      <c r="F1621">
        <v>60</v>
      </c>
      <c r="G1621">
        <v>63.188000000000002</v>
      </c>
      <c r="I1621" s="8" t="s">
        <v>1471</v>
      </c>
      <c r="J1621" s="9">
        <v>1.1875</v>
      </c>
      <c r="K1621" s="9">
        <v>7.2827999999999999</v>
      </c>
      <c r="L1621">
        <f t="shared" ref="L1621:L1684" si="212">K1621/J1621</f>
        <v>6.1328842105263162</v>
      </c>
      <c r="M1621" s="6">
        <f t="shared" ref="M1621:M1684" si="213">L1621*D1621</f>
        <v>370.67152168421052</v>
      </c>
      <c r="N1621" s="6">
        <f t="shared" ref="N1621:N1684" si="214">B1621-B1643</f>
        <v>30</v>
      </c>
      <c r="O1621" s="6">
        <f t="shared" ref="O1621:O1684" si="215">M1621-M1643</f>
        <v>-24.122124972138749</v>
      </c>
      <c r="P1621" s="7">
        <f t="shared" si="208"/>
        <v>-6.1100590590648519E-2</v>
      </c>
      <c r="X1621" s="12">
        <f t="shared" si="209"/>
        <v>38770</v>
      </c>
      <c r="Y1621" s="6">
        <f t="shared" si="210"/>
        <v>370.67152168421052</v>
      </c>
      <c r="Z1621" s="13">
        <f t="shared" si="211"/>
        <v>-6.1100590590648519E-2</v>
      </c>
    </row>
    <row r="1622" spans="1:26" ht="15.75" thickBot="1" x14ac:dyDescent="0.3">
      <c r="A1622" t="s">
        <v>8</v>
      </c>
      <c r="B1622" s="12">
        <v>38769</v>
      </c>
      <c r="C1622">
        <v>61.51</v>
      </c>
      <c r="D1622">
        <v>61.6</v>
      </c>
      <c r="E1622">
        <v>61.75</v>
      </c>
      <c r="F1622">
        <v>60.9</v>
      </c>
      <c r="G1622">
        <v>68.188000000000002</v>
      </c>
      <c r="I1622" s="10" t="s">
        <v>1472</v>
      </c>
      <c r="J1622" s="11">
        <v>1.1906000000000001</v>
      </c>
      <c r="K1622" s="11">
        <v>7.2213000000000003</v>
      </c>
      <c r="L1622">
        <f t="shared" si="212"/>
        <v>6.0652612128338648</v>
      </c>
      <c r="M1622" s="6">
        <f t="shared" si="213"/>
        <v>373.6200907105661</v>
      </c>
      <c r="N1622" s="6">
        <f t="shared" si="214"/>
        <v>32</v>
      </c>
      <c r="O1622" s="6">
        <f t="shared" si="215"/>
        <v>-25.670007897322591</v>
      </c>
      <c r="P1622" s="7">
        <f t="shared" si="208"/>
        <v>-6.4289117077583932E-2</v>
      </c>
      <c r="X1622" s="12">
        <f t="shared" si="209"/>
        <v>38769</v>
      </c>
      <c r="Y1622" s="6">
        <f t="shared" si="210"/>
        <v>373.6200907105661</v>
      </c>
      <c r="Z1622" s="13">
        <f t="shared" si="211"/>
        <v>-6.4289117077583932E-2</v>
      </c>
    </row>
    <row r="1623" spans="1:26" ht="15.75" thickBot="1" x14ac:dyDescent="0.3">
      <c r="A1623" t="s">
        <v>8</v>
      </c>
      <c r="B1623" s="12">
        <v>38768</v>
      </c>
      <c r="C1623">
        <v>60</v>
      </c>
      <c r="D1623">
        <v>61.54</v>
      </c>
      <c r="E1623">
        <v>61.74</v>
      </c>
      <c r="F1623">
        <v>60</v>
      </c>
      <c r="G1623">
        <v>41.728000000000002</v>
      </c>
      <c r="I1623" s="8" t="s">
        <v>1473</v>
      </c>
      <c r="J1623" s="9">
        <v>1.1932</v>
      </c>
      <c r="K1623" s="9">
        <v>7.1977000000000002</v>
      </c>
      <c r="L1623">
        <f t="shared" si="212"/>
        <v>6.0322661749916193</v>
      </c>
      <c r="M1623" s="6">
        <f t="shared" si="213"/>
        <v>371.22566040898425</v>
      </c>
      <c r="N1623" s="6">
        <f t="shared" si="214"/>
        <v>32</v>
      </c>
      <c r="O1623" s="6">
        <f t="shared" si="215"/>
        <v>-20.824307287528597</v>
      </c>
      <c r="P1623" s="7">
        <f t="shared" si="208"/>
        <v>-5.3116462194555673E-2</v>
      </c>
      <c r="X1623" s="12">
        <f t="shared" si="209"/>
        <v>38768</v>
      </c>
      <c r="Y1623" s="6">
        <f t="shared" si="210"/>
        <v>371.22566040898425</v>
      </c>
      <c r="Z1623" s="13">
        <f t="shared" si="211"/>
        <v>-5.3116462194555673E-2</v>
      </c>
    </row>
    <row r="1624" spans="1:26" ht="15.75" thickBot="1" x14ac:dyDescent="0.3">
      <c r="A1624" t="s">
        <v>8</v>
      </c>
      <c r="B1624" s="12">
        <v>38765</v>
      </c>
      <c r="C1624">
        <v>59.45</v>
      </c>
      <c r="D1624">
        <v>59.89</v>
      </c>
      <c r="E1624">
        <v>60.32</v>
      </c>
      <c r="F1624">
        <v>59.1</v>
      </c>
      <c r="G1624">
        <v>59.439</v>
      </c>
      <c r="I1624" s="10" t="s">
        <v>1474</v>
      </c>
      <c r="J1624" s="11">
        <v>1.1862999999999999</v>
      </c>
      <c r="K1624" s="11">
        <v>7.1909999999999998</v>
      </c>
      <c r="L1624">
        <f t="shared" si="212"/>
        <v>6.0617044592430247</v>
      </c>
      <c r="M1624" s="6">
        <f t="shared" si="213"/>
        <v>363.03548006406476</v>
      </c>
      <c r="N1624" s="6">
        <f t="shared" si="214"/>
        <v>30</v>
      </c>
      <c r="O1624" s="6">
        <f t="shared" si="215"/>
        <v>-26.355618492636324</v>
      </c>
      <c r="P1624" s="7">
        <f t="shared" si="208"/>
        <v>-6.7684183306513254E-2</v>
      </c>
      <c r="X1624" s="12">
        <f t="shared" si="209"/>
        <v>38765</v>
      </c>
      <c r="Y1624" s="6">
        <f t="shared" si="210"/>
        <v>363.03548006406476</v>
      </c>
      <c r="Z1624" s="13">
        <f t="shared" si="211"/>
        <v>-6.7684183306513254E-2</v>
      </c>
    </row>
    <row r="1625" spans="1:26" ht="15.75" thickBot="1" x14ac:dyDescent="0.3">
      <c r="A1625" t="s">
        <v>8</v>
      </c>
      <c r="B1625" s="12">
        <v>38764</v>
      </c>
      <c r="C1625">
        <v>58.15</v>
      </c>
      <c r="D1625">
        <v>58.79</v>
      </c>
      <c r="E1625">
        <v>59.5</v>
      </c>
      <c r="F1625">
        <v>58.05</v>
      </c>
      <c r="G1625">
        <v>60.512</v>
      </c>
      <c r="I1625" s="8" t="s">
        <v>1475</v>
      </c>
      <c r="J1625" s="9">
        <v>1.1858</v>
      </c>
      <c r="K1625" s="9">
        <v>7.2286999999999999</v>
      </c>
      <c r="L1625">
        <f t="shared" si="212"/>
        <v>6.0960532973519985</v>
      </c>
      <c r="M1625" s="6">
        <f t="shared" si="213"/>
        <v>358.386973351324</v>
      </c>
      <c r="N1625" s="6">
        <f t="shared" si="214"/>
        <v>30</v>
      </c>
      <c r="O1625" s="6">
        <f t="shared" si="215"/>
        <v>-32.620074267723624</v>
      </c>
      <c r="P1625" s="7">
        <f t="shared" si="208"/>
        <v>-8.342579620075001E-2</v>
      </c>
      <c r="X1625" s="12">
        <f t="shared" si="209"/>
        <v>38764</v>
      </c>
      <c r="Y1625" s="6">
        <f t="shared" si="210"/>
        <v>358.386973351324</v>
      </c>
      <c r="Z1625" s="13">
        <f t="shared" si="211"/>
        <v>-8.342579620075001E-2</v>
      </c>
    </row>
    <row r="1626" spans="1:26" ht="15.75" thickBot="1" x14ac:dyDescent="0.3">
      <c r="A1626" t="s">
        <v>8</v>
      </c>
      <c r="B1626" s="12">
        <v>38763</v>
      </c>
      <c r="C1626">
        <v>59.52</v>
      </c>
      <c r="D1626">
        <v>58.15</v>
      </c>
      <c r="E1626">
        <v>59.92</v>
      </c>
      <c r="F1626">
        <v>57.9</v>
      </c>
      <c r="G1626">
        <v>70.697000000000003</v>
      </c>
      <c r="I1626" s="10" t="s">
        <v>1476</v>
      </c>
      <c r="J1626" s="11">
        <v>1.1903999999999999</v>
      </c>
      <c r="K1626" s="11">
        <v>7.2717000000000001</v>
      </c>
      <c r="L1626">
        <f t="shared" si="212"/>
        <v>6.1086189516129039</v>
      </c>
      <c r="M1626" s="6">
        <f t="shared" si="213"/>
        <v>355.21619203629035</v>
      </c>
      <c r="N1626" s="6">
        <f t="shared" si="214"/>
        <v>30</v>
      </c>
      <c r="O1626" s="6">
        <f t="shared" si="215"/>
        <v>-21.859827613643574</v>
      </c>
      <c r="P1626" s="7">
        <f t="shared" si="208"/>
        <v>-5.797193795017138E-2</v>
      </c>
      <c r="X1626" s="12">
        <f t="shared" si="209"/>
        <v>38763</v>
      </c>
      <c r="Y1626" s="6">
        <f t="shared" si="210"/>
        <v>355.21619203629035</v>
      </c>
      <c r="Z1626" s="13">
        <f t="shared" si="211"/>
        <v>-5.797193795017138E-2</v>
      </c>
    </row>
    <row r="1627" spans="1:26" ht="15.75" thickBot="1" x14ac:dyDescent="0.3">
      <c r="A1627" t="s">
        <v>8</v>
      </c>
      <c r="B1627" s="12">
        <v>38762</v>
      </c>
      <c r="C1627">
        <v>60.51</v>
      </c>
      <c r="D1627">
        <v>59.52</v>
      </c>
      <c r="E1627">
        <v>60.97</v>
      </c>
      <c r="F1627">
        <v>59.3</v>
      </c>
      <c r="G1627">
        <v>59.527000000000001</v>
      </c>
      <c r="I1627" s="8" t="s">
        <v>1477</v>
      </c>
      <c r="J1627" s="9">
        <v>1.1898</v>
      </c>
      <c r="K1627" s="9">
        <v>7.3334000000000001</v>
      </c>
      <c r="L1627">
        <f t="shared" si="212"/>
        <v>6.1635569003193815</v>
      </c>
      <c r="M1627" s="6">
        <f t="shared" si="213"/>
        <v>366.8549067070096</v>
      </c>
      <c r="N1627" s="6">
        <f t="shared" si="214"/>
        <v>32</v>
      </c>
      <c r="O1627" s="6">
        <f t="shared" si="215"/>
        <v>-11.545641511280962</v>
      </c>
      <c r="P1627" s="7">
        <f t="shared" si="208"/>
        <v>-3.0511693404367234E-2</v>
      </c>
      <c r="X1627" s="12">
        <f t="shared" si="209"/>
        <v>38762</v>
      </c>
      <c r="Y1627" s="6">
        <f t="shared" si="210"/>
        <v>366.8549067070096</v>
      </c>
      <c r="Z1627" s="13">
        <f t="shared" si="211"/>
        <v>-3.0511693404367234E-2</v>
      </c>
    </row>
    <row r="1628" spans="1:26" ht="15.75" thickBot="1" x14ac:dyDescent="0.3">
      <c r="A1628" t="s">
        <v>8</v>
      </c>
      <c r="B1628" s="12">
        <v>38761</v>
      </c>
      <c r="C1628">
        <v>59.26</v>
      </c>
      <c r="D1628">
        <v>59.38</v>
      </c>
      <c r="E1628">
        <v>60.03</v>
      </c>
      <c r="F1628">
        <v>58.94</v>
      </c>
      <c r="G1628">
        <v>16.03</v>
      </c>
      <c r="I1628" s="10" t="s">
        <v>1478</v>
      </c>
      <c r="J1628" s="11">
        <v>1.1888000000000001</v>
      </c>
      <c r="K1628" s="11">
        <v>7.3474000000000004</v>
      </c>
      <c r="L1628">
        <f t="shared" si="212"/>
        <v>6.1805181695827729</v>
      </c>
      <c r="M1628" s="6">
        <f t="shared" si="213"/>
        <v>366.99916890982507</v>
      </c>
      <c r="N1628" s="6">
        <f t="shared" si="214"/>
        <v>32</v>
      </c>
      <c r="O1628" s="6">
        <f t="shared" si="215"/>
        <v>-11.900167340484472</v>
      </c>
      <c r="P1628" s="7">
        <f t="shared" si="208"/>
        <v>-3.1407200282406803E-2</v>
      </c>
      <c r="X1628" s="12">
        <f t="shared" si="209"/>
        <v>38761</v>
      </c>
      <c r="Y1628" s="6">
        <f t="shared" si="210"/>
        <v>366.99916890982507</v>
      </c>
      <c r="Z1628" s="13">
        <f t="shared" si="211"/>
        <v>-3.1407200282406803E-2</v>
      </c>
    </row>
    <row r="1629" spans="1:26" ht="15.75" thickBot="1" x14ac:dyDescent="0.3">
      <c r="A1629" t="s">
        <v>8</v>
      </c>
      <c r="B1629" s="12">
        <v>38758</v>
      </c>
      <c r="C1629">
        <v>61.23</v>
      </c>
      <c r="D1629">
        <v>59.64</v>
      </c>
      <c r="E1629">
        <v>61.23</v>
      </c>
      <c r="F1629">
        <v>59.41</v>
      </c>
      <c r="G1629">
        <v>39.058999999999997</v>
      </c>
      <c r="I1629" s="8" t="s">
        <v>1479</v>
      </c>
      <c r="J1629" s="9">
        <v>1.1970000000000001</v>
      </c>
      <c r="K1629" s="9">
        <v>7.3173000000000004</v>
      </c>
      <c r="L1629">
        <f t="shared" si="212"/>
        <v>6.1130325814536342</v>
      </c>
      <c r="M1629" s="6">
        <f t="shared" si="213"/>
        <v>364.58126315789474</v>
      </c>
      <c r="N1629" s="6">
        <f t="shared" si="214"/>
        <v>30</v>
      </c>
      <c r="O1629" s="6">
        <f t="shared" si="215"/>
        <v>-15.109359773938479</v>
      </c>
      <c r="P1629" s="7">
        <f t="shared" si="208"/>
        <v>-3.9793871276750228E-2</v>
      </c>
      <c r="X1629" s="12">
        <f t="shared" si="209"/>
        <v>38758</v>
      </c>
      <c r="Y1629" s="6">
        <f t="shared" si="210"/>
        <v>364.58126315789474</v>
      </c>
      <c r="Z1629" s="13">
        <f t="shared" si="211"/>
        <v>-3.9793871276750228E-2</v>
      </c>
    </row>
    <row r="1630" spans="1:26" ht="15.75" thickBot="1" x14ac:dyDescent="0.3">
      <c r="A1630" t="s">
        <v>8</v>
      </c>
      <c r="B1630" s="12">
        <v>38757</v>
      </c>
      <c r="C1630">
        <v>61.23</v>
      </c>
      <c r="D1630">
        <v>60.75</v>
      </c>
      <c r="E1630">
        <v>62.05</v>
      </c>
      <c r="F1630">
        <v>60.57</v>
      </c>
      <c r="G1630">
        <v>49.28</v>
      </c>
      <c r="I1630" s="10" t="s">
        <v>1480</v>
      </c>
      <c r="J1630" s="11">
        <v>1.1972</v>
      </c>
      <c r="K1630" s="11">
        <v>7.3577000000000004</v>
      </c>
      <c r="L1630">
        <f t="shared" si="212"/>
        <v>6.1457567657868362</v>
      </c>
      <c r="M1630" s="6">
        <f t="shared" si="213"/>
        <v>373.35472352155028</v>
      </c>
      <c r="N1630" s="6">
        <f t="shared" si="214"/>
        <v>30</v>
      </c>
      <c r="O1630" s="6">
        <f t="shared" si="215"/>
        <v>-4.3706213060359573</v>
      </c>
      <c r="P1630" s="7">
        <f t="shared" si="208"/>
        <v>-1.1570897653243097E-2</v>
      </c>
      <c r="X1630" s="12">
        <f t="shared" si="209"/>
        <v>38757</v>
      </c>
      <c r="Y1630" s="6">
        <f t="shared" si="210"/>
        <v>373.35472352155028</v>
      </c>
      <c r="Z1630" s="13">
        <f t="shared" si="211"/>
        <v>-1.1570897653243097E-2</v>
      </c>
    </row>
    <row r="1631" spans="1:26" ht="15.75" thickBot="1" x14ac:dyDescent="0.3">
      <c r="A1631" t="s">
        <v>8</v>
      </c>
      <c r="B1631" s="12">
        <v>38756</v>
      </c>
      <c r="C1631">
        <v>61.51</v>
      </c>
      <c r="D1631">
        <v>61.06</v>
      </c>
      <c r="E1631">
        <v>61.89</v>
      </c>
      <c r="F1631">
        <v>60.75</v>
      </c>
      <c r="G1631">
        <v>56.094999999999999</v>
      </c>
      <c r="I1631" s="8" t="s">
        <v>1481</v>
      </c>
      <c r="J1631" s="9">
        <v>1.1948000000000001</v>
      </c>
      <c r="K1631" s="9">
        <v>7.4711999999999996</v>
      </c>
      <c r="L1631">
        <f t="shared" si="212"/>
        <v>6.2530967525945753</v>
      </c>
      <c r="M1631" s="6">
        <f t="shared" si="213"/>
        <v>381.81408771342478</v>
      </c>
      <c r="N1631" s="6">
        <f t="shared" si="214"/>
        <v>30</v>
      </c>
      <c r="O1631" s="6">
        <f t="shared" si="215"/>
        <v>4.994750902694534</v>
      </c>
      <c r="P1631" s="7">
        <f t="shared" si="208"/>
        <v>1.3255028112326704E-2</v>
      </c>
      <c r="X1631" s="12">
        <f t="shared" si="209"/>
        <v>38756</v>
      </c>
      <c r="Y1631" s="6">
        <f t="shared" si="210"/>
        <v>381.81408771342478</v>
      </c>
      <c r="Z1631" s="13">
        <f t="shared" si="211"/>
        <v>1.3255028112326704E-2</v>
      </c>
    </row>
    <row r="1632" spans="1:26" ht="15.75" thickBot="1" x14ac:dyDescent="0.3">
      <c r="A1632" t="s">
        <v>8</v>
      </c>
      <c r="B1632" s="12">
        <v>38755</v>
      </c>
      <c r="C1632">
        <v>63.21</v>
      </c>
      <c r="D1632">
        <v>61.56</v>
      </c>
      <c r="E1632">
        <v>63.23</v>
      </c>
      <c r="F1632">
        <v>61.23</v>
      </c>
      <c r="G1632">
        <v>62.521999999999998</v>
      </c>
      <c r="I1632" s="10" t="s">
        <v>1482</v>
      </c>
      <c r="J1632" s="11">
        <v>1.1973</v>
      </c>
      <c r="K1632" s="11">
        <v>7.3158000000000003</v>
      </c>
      <c r="L1632">
        <f t="shared" si="212"/>
        <v>6.1102480581307947</v>
      </c>
      <c r="M1632" s="6">
        <f t="shared" si="213"/>
        <v>376.14687045853174</v>
      </c>
      <c r="N1632" s="6">
        <f t="shared" si="214"/>
        <v>32</v>
      </c>
      <c r="O1632" s="6">
        <f t="shared" si="215"/>
        <v>-9.9392553994026116</v>
      </c>
      <c r="P1632" s="7">
        <f t="shared" si="208"/>
        <v>-2.574362230011833E-2</v>
      </c>
      <c r="X1632" s="12">
        <f t="shared" si="209"/>
        <v>38755</v>
      </c>
      <c r="Y1632" s="6">
        <f t="shared" si="210"/>
        <v>376.14687045853174</v>
      </c>
      <c r="Z1632" s="13">
        <f t="shared" si="211"/>
        <v>-2.574362230011833E-2</v>
      </c>
    </row>
    <row r="1633" spans="1:26" ht="15.75" thickBot="1" x14ac:dyDescent="0.3">
      <c r="A1633" t="s">
        <v>8</v>
      </c>
      <c r="B1633" s="12">
        <v>38754</v>
      </c>
      <c r="C1633">
        <v>63.85</v>
      </c>
      <c r="D1633">
        <v>63.33</v>
      </c>
      <c r="E1633">
        <v>64.5</v>
      </c>
      <c r="F1633">
        <v>63.1</v>
      </c>
      <c r="G1633">
        <v>50.55</v>
      </c>
      <c r="I1633" s="8" t="s">
        <v>1483</v>
      </c>
      <c r="J1633" s="9">
        <v>1.1980999999999999</v>
      </c>
      <c r="K1633" s="9">
        <v>7.3323999999999998</v>
      </c>
      <c r="L1633">
        <f t="shared" si="212"/>
        <v>6.1200233703363658</v>
      </c>
      <c r="M1633" s="6">
        <f t="shared" si="213"/>
        <v>387.58108004340204</v>
      </c>
      <c r="N1633" s="6">
        <f t="shared" si="214"/>
        <v>32</v>
      </c>
      <c r="O1633" s="6">
        <f t="shared" si="215"/>
        <v>11.308938249887831</v>
      </c>
      <c r="P1633" s="7">
        <f t="shared" si="208"/>
        <v>3.0055210029590246E-2</v>
      </c>
      <c r="X1633" s="12">
        <f t="shared" si="209"/>
        <v>38754</v>
      </c>
      <c r="Y1633" s="6">
        <f t="shared" si="210"/>
        <v>387.58108004340204</v>
      </c>
      <c r="Z1633" s="13">
        <f t="shared" si="211"/>
        <v>3.0055210029590246E-2</v>
      </c>
    </row>
    <row r="1634" spans="1:26" ht="15.75" thickBot="1" x14ac:dyDescent="0.3">
      <c r="A1634" t="s">
        <v>8</v>
      </c>
      <c r="B1634" s="12">
        <v>38751</v>
      </c>
      <c r="C1634">
        <v>62.75</v>
      </c>
      <c r="D1634">
        <v>63.39</v>
      </c>
      <c r="E1634">
        <v>63.6</v>
      </c>
      <c r="F1634">
        <v>62.15</v>
      </c>
      <c r="G1634">
        <v>60.819000000000003</v>
      </c>
      <c r="I1634" s="10" t="s">
        <v>1484</v>
      </c>
      <c r="J1634" s="11">
        <v>1.2060999999999999</v>
      </c>
      <c r="K1634" s="11">
        <v>7.3327999999999998</v>
      </c>
      <c r="L1634">
        <f t="shared" si="212"/>
        <v>6.0797612138296993</v>
      </c>
      <c r="M1634" s="6">
        <f t="shared" si="213"/>
        <v>385.39606334466464</v>
      </c>
      <c r="N1634" s="6">
        <f t="shared" si="214"/>
        <v>30</v>
      </c>
      <c r="O1634" s="6">
        <f t="shared" si="215"/>
        <v>4.0142740539255897</v>
      </c>
      <c r="P1634" s="7">
        <f t="shared" si="208"/>
        <v>1.0525604962394745E-2</v>
      </c>
      <c r="X1634" s="12">
        <f t="shared" si="209"/>
        <v>38751</v>
      </c>
      <c r="Y1634" s="6">
        <f t="shared" si="210"/>
        <v>385.39606334466464</v>
      </c>
      <c r="Z1634" s="13">
        <f t="shared" si="211"/>
        <v>1.0525604962394745E-2</v>
      </c>
    </row>
    <row r="1635" spans="1:26" ht="15.75" thickBot="1" x14ac:dyDescent="0.3">
      <c r="A1635" t="s">
        <v>8</v>
      </c>
      <c r="B1635" s="12">
        <v>38750</v>
      </c>
      <c r="C1635">
        <v>64.900000000000006</v>
      </c>
      <c r="D1635">
        <v>62.88</v>
      </c>
      <c r="E1635">
        <v>65.52</v>
      </c>
      <c r="F1635">
        <v>62.53</v>
      </c>
      <c r="G1635">
        <v>79.206999999999994</v>
      </c>
      <c r="I1635" s="8" t="s">
        <v>1485</v>
      </c>
      <c r="J1635" s="9">
        <v>1.2065999999999999</v>
      </c>
      <c r="K1635" s="9">
        <v>7.3826000000000001</v>
      </c>
      <c r="L1635">
        <f t="shared" si="212"/>
        <v>6.1185148350737615</v>
      </c>
      <c r="M1635" s="6">
        <f t="shared" si="213"/>
        <v>384.73221282943814</v>
      </c>
      <c r="N1635" s="6">
        <f t="shared" si="214"/>
        <v>30</v>
      </c>
      <c r="O1635" s="6">
        <f t="shared" si="215"/>
        <v>-1.6668776968776342</v>
      </c>
      <c r="P1635" s="7">
        <f t="shared" si="208"/>
        <v>-4.3138758287633991E-3</v>
      </c>
      <c r="X1635" s="12">
        <f t="shared" si="209"/>
        <v>38750</v>
      </c>
      <c r="Y1635" s="6">
        <f t="shared" si="210"/>
        <v>384.73221282943814</v>
      </c>
      <c r="Z1635" s="13">
        <f t="shared" si="211"/>
        <v>-4.3138758287633991E-3</v>
      </c>
    </row>
    <row r="1636" spans="1:26" ht="15.75" thickBot="1" x14ac:dyDescent="0.3">
      <c r="A1636" t="s">
        <v>8</v>
      </c>
      <c r="B1636" s="12">
        <v>38749</v>
      </c>
      <c r="C1636">
        <v>65.760000000000005</v>
      </c>
      <c r="D1636">
        <v>65.03</v>
      </c>
      <c r="E1636">
        <v>67.27</v>
      </c>
      <c r="F1636">
        <v>64.19</v>
      </c>
      <c r="G1636">
        <v>80.822000000000003</v>
      </c>
      <c r="I1636" s="10" t="s">
        <v>1486</v>
      </c>
      <c r="J1636" s="11">
        <v>1.2092000000000001</v>
      </c>
      <c r="K1636" s="11">
        <v>7.3796999999999997</v>
      </c>
      <c r="L1636">
        <f t="shared" si="212"/>
        <v>6.102960635130664</v>
      </c>
      <c r="M1636" s="6">
        <f t="shared" si="213"/>
        <v>396.87553010254709</v>
      </c>
      <c r="N1636" s="6">
        <f t="shared" si="214"/>
        <v>33</v>
      </c>
      <c r="O1636" s="6">
        <f t="shared" si="215"/>
        <v>23.697166111701961</v>
      </c>
      <c r="P1636" s="7">
        <f t="shared" si="208"/>
        <v>6.3500911087876741E-2</v>
      </c>
      <c r="X1636" s="12">
        <f t="shared" si="209"/>
        <v>38749</v>
      </c>
      <c r="Y1636" s="6">
        <f t="shared" si="210"/>
        <v>396.87553010254709</v>
      </c>
      <c r="Z1636" s="13">
        <f t="shared" si="211"/>
        <v>6.3500911087876741E-2</v>
      </c>
    </row>
    <row r="1637" spans="1:26" ht="15.75" thickBot="1" x14ac:dyDescent="0.3">
      <c r="A1637" t="s">
        <v>8</v>
      </c>
      <c r="B1637" s="12">
        <v>38748</v>
      </c>
      <c r="C1637">
        <v>66.400000000000006</v>
      </c>
      <c r="D1637">
        <v>65.989999999999995</v>
      </c>
      <c r="E1637">
        <v>66.94</v>
      </c>
      <c r="F1637">
        <v>65.44</v>
      </c>
      <c r="G1637">
        <v>72.358000000000004</v>
      </c>
      <c r="I1637" s="8" t="s">
        <v>1487</v>
      </c>
      <c r="J1637" s="9">
        <v>1.2118</v>
      </c>
      <c r="K1637" s="9">
        <v>7.4104999999999999</v>
      </c>
      <c r="L1637">
        <f t="shared" si="212"/>
        <v>6.1152830500082525</v>
      </c>
      <c r="M1637" s="6">
        <f t="shared" si="213"/>
        <v>403.54752847004454</v>
      </c>
      <c r="N1637" s="6">
        <f t="shared" si="214"/>
        <v>33</v>
      </c>
      <c r="O1637" s="6">
        <f t="shared" si="215"/>
        <v>35.253592740657723</v>
      </c>
      <c r="P1637" s="7">
        <f t="shared" si="208"/>
        <v>9.5721350042975412E-2</v>
      </c>
      <c r="X1637" s="12">
        <f t="shared" si="209"/>
        <v>38748</v>
      </c>
      <c r="Y1637" s="6">
        <f t="shared" si="210"/>
        <v>403.54752847004454</v>
      </c>
      <c r="Z1637" s="13">
        <f t="shared" si="211"/>
        <v>9.5721350042975412E-2</v>
      </c>
    </row>
    <row r="1638" spans="1:26" ht="15.75" thickBot="1" x14ac:dyDescent="0.3">
      <c r="A1638" t="s">
        <v>8</v>
      </c>
      <c r="B1638" s="12">
        <v>38747</v>
      </c>
      <c r="C1638">
        <v>66.5</v>
      </c>
      <c r="D1638">
        <v>66.59</v>
      </c>
      <c r="E1638">
        <v>66.8</v>
      </c>
      <c r="F1638">
        <v>65.599999999999994</v>
      </c>
      <c r="G1638">
        <v>59.877000000000002</v>
      </c>
      <c r="I1638" s="10" t="s">
        <v>1488</v>
      </c>
      <c r="J1638" s="11">
        <v>1.2081999999999999</v>
      </c>
      <c r="K1638" s="11">
        <v>7.4390000000000001</v>
      </c>
      <c r="L1638">
        <f t="shared" si="212"/>
        <v>6.1570931964906475</v>
      </c>
      <c r="M1638" s="6">
        <f t="shared" si="213"/>
        <v>410.00083595431221</v>
      </c>
      <c r="N1638" s="6">
        <f t="shared" si="214"/>
        <v>33</v>
      </c>
      <c r="O1638" s="6">
        <f t="shared" si="215"/>
        <v>44.521829576333005</v>
      </c>
      <c r="P1638" s="7">
        <f t="shared" si="208"/>
        <v>0.12181774821366465</v>
      </c>
      <c r="X1638" s="12">
        <f t="shared" si="209"/>
        <v>38747</v>
      </c>
      <c r="Y1638" s="6">
        <f t="shared" si="210"/>
        <v>410.00083595431221</v>
      </c>
      <c r="Z1638" s="13">
        <f t="shared" si="211"/>
        <v>0.12181774821366465</v>
      </c>
    </row>
    <row r="1639" spans="1:26" ht="15.75" thickBot="1" x14ac:dyDescent="0.3">
      <c r="A1639" t="s">
        <v>8</v>
      </c>
      <c r="B1639" s="12">
        <v>38744</v>
      </c>
      <c r="C1639">
        <v>65.31</v>
      </c>
      <c r="D1639">
        <v>66.239999999999995</v>
      </c>
      <c r="E1639">
        <v>66.430000000000007</v>
      </c>
      <c r="F1639">
        <v>65.25</v>
      </c>
      <c r="G1639">
        <v>58.573999999999998</v>
      </c>
      <c r="I1639" s="8" t="s">
        <v>1489</v>
      </c>
      <c r="J1639" s="9">
        <v>1.2172000000000001</v>
      </c>
      <c r="K1639" s="9">
        <v>7.4526000000000003</v>
      </c>
      <c r="L1639">
        <f t="shared" si="212"/>
        <v>6.1227407163982912</v>
      </c>
      <c r="M1639" s="6">
        <f t="shared" si="213"/>
        <v>405.5703450542228</v>
      </c>
      <c r="N1639" s="6">
        <f t="shared" si="214"/>
        <v>31</v>
      </c>
      <c r="O1639" s="6">
        <f t="shared" si="215"/>
        <v>48.324520720777002</v>
      </c>
      <c r="P1639" s="7">
        <f t="shared" si="208"/>
        <v>0.13526965867534368</v>
      </c>
      <c r="X1639" s="12">
        <f t="shared" si="209"/>
        <v>38744</v>
      </c>
      <c r="Y1639" s="6">
        <f t="shared" si="210"/>
        <v>405.5703450542228</v>
      </c>
      <c r="Z1639" s="13">
        <f t="shared" si="211"/>
        <v>0.13526965867534368</v>
      </c>
    </row>
    <row r="1640" spans="1:26" ht="15.75" thickBot="1" x14ac:dyDescent="0.3">
      <c r="A1640" t="s">
        <v>8</v>
      </c>
      <c r="B1640" s="12">
        <v>38743</v>
      </c>
      <c r="C1640">
        <v>63.95</v>
      </c>
      <c r="D1640">
        <v>64.92</v>
      </c>
      <c r="E1640">
        <v>65.510000000000005</v>
      </c>
      <c r="F1640">
        <v>63.95</v>
      </c>
      <c r="G1640">
        <v>82.6</v>
      </c>
      <c r="I1640" s="10" t="s">
        <v>1490</v>
      </c>
      <c r="J1640" s="11">
        <v>1.2254</v>
      </c>
      <c r="K1640" s="11">
        <v>7.4562999999999997</v>
      </c>
      <c r="L1640">
        <f t="shared" si="212"/>
        <v>6.0847886404439366</v>
      </c>
      <c r="M1640" s="6">
        <f t="shared" si="213"/>
        <v>395.02447853762038</v>
      </c>
      <c r="N1640" s="6">
        <f t="shared" si="214"/>
        <v>34</v>
      </c>
      <c r="O1640" s="6">
        <f t="shared" si="215"/>
        <v>35.117790789918217</v>
      </c>
      <c r="P1640" s="7">
        <f t="shared" si="208"/>
        <v>9.7574710294175207E-2</v>
      </c>
      <c r="X1640" s="12">
        <f t="shared" si="209"/>
        <v>38743</v>
      </c>
      <c r="Y1640" s="6">
        <f t="shared" si="210"/>
        <v>395.02447853762038</v>
      </c>
      <c r="Z1640" s="13">
        <f t="shared" si="211"/>
        <v>9.7574710294175207E-2</v>
      </c>
    </row>
    <row r="1641" spans="1:26" ht="15.75" thickBot="1" x14ac:dyDescent="0.3">
      <c r="A1641" t="s">
        <v>8</v>
      </c>
      <c r="B1641" s="12">
        <v>38742</v>
      </c>
      <c r="C1641">
        <v>65.03</v>
      </c>
      <c r="D1641">
        <v>64.23</v>
      </c>
      <c r="E1641">
        <v>65.17</v>
      </c>
      <c r="F1641">
        <v>63.87</v>
      </c>
      <c r="G1641">
        <v>84.805000000000007</v>
      </c>
      <c r="I1641" s="8" t="s">
        <v>1491</v>
      </c>
      <c r="J1641" s="9">
        <v>1.2294</v>
      </c>
      <c r="K1641" s="9">
        <v>7.4191000000000003</v>
      </c>
      <c r="L1641">
        <f t="shared" si="212"/>
        <v>6.0347323897836347</v>
      </c>
      <c r="M1641" s="6">
        <f t="shared" si="213"/>
        <v>387.61086139580289</v>
      </c>
      <c r="N1641" s="6">
        <f t="shared" si="214"/>
        <v>34</v>
      </c>
      <c r="O1641" s="6">
        <f t="shared" si="215"/>
        <v>26.522225801148863</v>
      </c>
      <c r="P1641" s="7">
        <f t="shared" si="208"/>
        <v>7.3450735322841409E-2</v>
      </c>
      <c r="X1641" s="12">
        <f t="shared" si="209"/>
        <v>38742</v>
      </c>
      <c r="Y1641" s="6">
        <f t="shared" si="210"/>
        <v>387.61086139580289</v>
      </c>
      <c r="Z1641" s="13">
        <f t="shared" si="211"/>
        <v>7.3450735322841409E-2</v>
      </c>
    </row>
    <row r="1642" spans="1:26" ht="15.75" thickBot="1" x14ac:dyDescent="0.3">
      <c r="A1642" t="s">
        <v>8</v>
      </c>
      <c r="B1642" s="12">
        <v>38741</v>
      </c>
      <c r="C1642">
        <v>65.900000000000006</v>
      </c>
      <c r="D1642">
        <v>65.34</v>
      </c>
      <c r="E1642">
        <v>66.349999999999994</v>
      </c>
      <c r="F1642">
        <v>65.05</v>
      </c>
      <c r="G1642">
        <v>76.653000000000006</v>
      </c>
      <c r="I1642" s="10" t="s">
        <v>1492</v>
      </c>
      <c r="J1642" s="11">
        <v>1.2272000000000001</v>
      </c>
      <c r="K1642" s="11">
        <v>7.4307999999999996</v>
      </c>
      <c r="L1642">
        <f t="shared" si="212"/>
        <v>6.0550847457627111</v>
      </c>
      <c r="M1642" s="6">
        <f t="shared" si="213"/>
        <v>395.63923728813558</v>
      </c>
      <c r="N1642" s="6">
        <f t="shared" si="214"/>
        <v>34</v>
      </c>
      <c r="O1642" s="6">
        <f t="shared" si="215"/>
        <v>33.495032436383553</v>
      </c>
      <c r="P1642" s="7">
        <f t="shared" si="208"/>
        <v>9.249086962497477E-2</v>
      </c>
      <c r="X1642" s="12">
        <f t="shared" si="209"/>
        <v>38741</v>
      </c>
      <c r="Y1642" s="6">
        <f t="shared" si="210"/>
        <v>395.63923728813558</v>
      </c>
      <c r="Z1642" s="13">
        <f t="shared" si="211"/>
        <v>9.249086962497477E-2</v>
      </c>
    </row>
    <row r="1643" spans="1:26" ht="15.75" thickBot="1" x14ac:dyDescent="0.3">
      <c r="A1643" t="s">
        <v>8</v>
      </c>
      <c r="B1643" s="12">
        <v>38740</v>
      </c>
      <c r="C1643">
        <v>67.05</v>
      </c>
      <c r="D1643">
        <v>66.16</v>
      </c>
      <c r="E1643">
        <v>67.11</v>
      </c>
      <c r="F1643">
        <v>65.63</v>
      </c>
      <c r="G1643">
        <v>72.891999999999996</v>
      </c>
      <c r="I1643" s="8" t="s">
        <v>1493</v>
      </c>
      <c r="J1643" s="9">
        <v>1.2277</v>
      </c>
      <c r="K1643" s="9">
        <v>7.3259999999999996</v>
      </c>
      <c r="L1643">
        <f t="shared" si="212"/>
        <v>5.9672558442616275</v>
      </c>
      <c r="M1643" s="6">
        <f t="shared" si="213"/>
        <v>394.79364665634927</v>
      </c>
      <c r="N1643" s="6">
        <f t="shared" si="214"/>
        <v>34</v>
      </c>
      <c r="O1643" s="6">
        <f t="shared" si="215"/>
        <v>38.848279864212088</v>
      </c>
      <c r="P1643" s="7">
        <f t="shared" si="208"/>
        <v>0.10914113088287078</v>
      </c>
      <c r="X1643" s="12">
        <f t="shared" si="209"/>
        <v>38740</v>
      </c>
      <c r="Y1643" s="6">
        <f t="shared" si="210"/>
        <v>394.79364665634927</v>
      </c>
      <c r="Z1643" s="13">
        <f t="shared" si="211"/>
        <v>0.10914113088287078</v>
      </c>
    </row>
    <row r="1644" spans="1:26" ht="15.75" thickBot="1" x14ac:dyDescent="0.3">
      <c r="A1644" t="s">
        <v>8</v>
      </c>
      <c r="B1644" s="12">
        <v>38737</v>
      </c>
      <c r="C1644">
        <v>65.36</v>
      </c>
      <c r="D1644">
        <v>66.430000000000007</v>
      </c>
      <c r="E1644">
        <v>67.319999999999993</v>
      </c>
      <c r="F1644">
        <v>65.349999999999994</v>
      </c>
      <c r="G1644">
        <v>79.488</v>
      </c>
      <c r="I1644" s="10" t="s">
        <v>1494</v>
      </c>
      <c r="J1644" s="11">
        <v>1.2068000000000001</v>
      </c>
      <c r="K1644" s="11">
        <v>7.2537000000000003</v>
      </c>
      <c r="L1644">
        <f t="shared" si="212"/>
        <v>6.0106894265826982</v>
      </c>
      <c r="M1644" s="6">
        <f t="shared" si="213"/>
        <v>399.29009860788869</v>
      </c>
      <c r="N1644" s="6">
        <f t="shared" si="214"/>
        <v>32</v>
      </c>
      <c r="O1644" s="6">
        <f t="shared" si="215"/>
        <v>40.634903650887736</v>
      </c>
      <c r="P1644" s="7">
        <f t="shared" si="208"/>
        <v>0.11329796479250619</v>
      </c>
      <c r="X1644" s="12">
        <f t="shared" si="209"/>
        <v>38737</v>
      </c>
      <c r="Y1644" s="6">
        <f t="shared" si="210"/>
        <v>399.29009860788869</v>
      </c>
      <c r="Z1644" s="13">
        <f t="shared" si="211"/>
        <v>0.11329796479250619</v>
      </c>
    </row>
    <row r="1645" spans="1:26" ht="15.75" thickBot="1" x14ac:dyDescent="0.3">
      <c r="A1645" t="s">
        <v>8</v>
      </c>
      <c r="B1645" s="12">
        <v>38736</v>
      </c>
      <c r="C1645">
        <v>64.44</v>
      </c>
      <c r="D1645">
        <v>65.23</v>
      </c>
      <c r="E1645">
        <v>65.5</v>
      </c>
      <c r="F1645">
        <v>63.8</v>
      </c>
      <c r="G1645">
        <v>70.566999999999993</v>
      </c>
      <c r="I1645" s="8" t="s">
        <v>1495</v>
      </c>
      <c r="J1645" s="9">
        <v>1.2073</v>
      </c>
      <c r="K1645" s="9">
        <v>7.2561999999999998</v>
      </c>
      <c r="L1645">
        <f t="shared" si="212"/>
        <v>6.0102708523150827</v>
      </c>
      <c r="M1645" s="6">
        <f t="shared" si="213"/>
        <v>392.04996769651285</v>
      </c>
      <c r="N1645" s="6">
        <f t="shared" si="214"/>
        <v>34</v>
      </c>
      <c r="O1645" s="6">
        <f t="shared" si="215"/>
        <v>24.106641317475862</v>
      </c>
      <c r="P1645" s="7">
        <f t="shared" si="208"/>
        <v>6.5517267440916682E-2</v>
      </c>
      <c r="X1645" s="12">
        <f t="shared" si="209"/>
        <v>38736</v>
      </c>
      <c r="Y1645" s="6">
        <f t="shared" si="210"/>
        <v>392.04996769651285</v>
      </c>
      <c r="Z1645" s="13">
        <f t="shared" si="211"/>
        <v>6.5517267440916682E-2</v>
      </c>
    </row>
    <row r="1646" spans="1:26" ht="15.75" thickBot="1" x14ac:dyDescent="0.3">
      <c r="A1646" t="s">
        <v>8</v>
      </c>
      <c r="B1646" s="12">
        <v>38735</v>
      </c>
      <c r="C1646">
        <v>65.239999999999995</v>
      </c>
      <c r="D1646">
        <v>64.19</v>
      </c>
      <c r="E1646">
        <v>65.52</v>
      </c>
      <c r="F1646">
        <v>63.84</v>
      </c>
      <c r="G1646">
        <v>87.528999999999996</v>
      </c>
      <c r="I1646" s="10" t="s">
        <v>1496</v>
      </c>
      <c r="J1646" s="11">
        <v>1.2124999999999999</v>
      </c>
      <c r="K1646" s="11">
        <v>7.3552999999999997</v>
      </c>
      <c r="L1646">
        <f t="shared" si="212"/>
        <v>6.066226804123712</v>
      </c>
      <c r="M1646" s="6">
        <f t="shared" si="213"/>
        <v>389.39109855670108</v>
      </c>
      <c r="N1646" s="6">
        <f t="shared" si="214"/>
        <v>34</v>
      </c>
      <c r="O1646" s="6">
        <f t="shared" si="215"/>
        <v>6.8927861973377844</v>
      </c>
      <c r="P1646" s="7">
        <f t="shared" si="208"/>
        <v>1.8020435580018718E-2</v>
      </c>
      <c r="X1646" s="12">
        <f t="shared" si="209"/>
        <v>38735</v>
      </c>
      <c r="Y1646" s="6">
        <f t="shared" si="210"/>
        <v>389.39109855670108</v>
      </c>
      <c r="Z1646" s="13">
        <f t="shared" si="211"/>
        <v>1.8020435580018718E-2</v>
      </c>
    </row>
    <row r="1647" spans="1:26" ht="15.75" thickBot="1" x14ac:dyDescent="0.3">
      <c r="A1647" t="s">
        <v>8</v>
      </c>
      <c r="B1647" s="12">
        <v>38734</v>
      </c>
      <c r="C1647">
        <v>63.55</v>
      </c>
      <c r="D1647">
        <v>64.900000000000006</v>
      </c>
      <c r="E1647">
        <v>65.319999999999993</v>
      </c>
      <c r="F1647">
        <v>63.35</v>
      </c>
      <c r="G1647">
        <v>88.284999999999997</v>
      </c>
      <c r="I1647" s="8" t="s">
        <v>1497</v>
      </c>
      <c r="J1647" s="9">
        <v>1.2075</v>
      </c>
      <c r="K1647" s="9">
        <v>7.2748999999999997</v>
      </c>
      <c r="L1647">
        <f t="shared" si="212"/>
        <v>6.0247619047619043</v>
      </c>
      <c r="M1647" s="6">
        <f t="shared" si="213"/>
        <v>391.00704761904763</v>
      </c>
      <c r="N1647" s="6">
        <f t="shared" si="214"/>
        <v>34</v>
      </c>
      <c r="O1647" s="6">
        <f t="shared" si="215"/>
        <v>15.512172411060931</v>
      </c>
      <c r="P1647" s="7">
        <f t="shared" si="208"/>
        <v>4.1311275959408859E-2</v>
      </c>
      <c r="X1647" s="12">
        <f t="shared" si="209"/>
        <v>38734</v>
      </c>
      <c r="Y1647" s="6">
        <f t="shared" si="210"/>
        <v>391.00704761904763</v>
      </c>
      <c r="Z1647" s="13">
        <f t="shared" si="211"/>
        <v>4.1311275959408859E-2</v>
      </c>
    </row>
    <row r="1648" spans="1:26" ht="15.75" thickBot="1" x14ac:dyDescent="0.3">
      <c r="A1648" t="s">
        <v>8</v>
      </c>
      <c r="B1648" s="12">
        <v>38733</v>
      </c>
      <c r="C1648">
        <v>62.4</v>
      </c>
      <c r="D1648">
        <v>62.93</v>
      </c>
      <c r="E1648">
        <v>63.18</v>
      </c>
      <c r="F1648">
        <v>62.4</v>
      </c>
      <c r="G1648">
        <v>7.4180000000000001</v>
      </c>
      <c r="I1648" s="10" t="s">
        <v>1498</v>
      </c>
      <c r="J1648" s="11">
        <v>1.2112000000000001</v>
      </c>
      <c r="K1648" s="11">
        <v>7.2575000000000003</v>
      </c>
      <c r="L1648">
        <f t="shared" si="212"/>
        <v>5.9919914134742402</v>
      </c>
      <c r="M1648" s="6">
        <f t="shared" si="213"/>
        <v>377.07601964993393</v>
      </c>
      <c r="N1648" s="6">
        <f t="shared" si="214"/>
        <v>34</v>
      </c>
      <c r="O1648" s="6">
        <f t="shared" si="215"/>
        <v>-0.47294135635547718</v>
      </c>
      <c r="P1648" s="7">
        <f t="shared" si="208"/>
        <v>-1.252662317212942E-3</v>
      </c>
      <c r="X1648" s="12">
        <f t="shared" si="209"/>
        <v>38733</v>
      </c>
      <c r="Y1648" s="6">
        <f t="shared" si="210"/>
        <v>377.07601964993393</v>
      </c>
      <c r="Z1648" s="13">
        <f t="shared" si="211"/>
        <v>-1.252662317212942E-3</v>
      </c>
    </row>
    <row r="1649" spans="1:26" ht="15.75" thickBot="1" x14ac:dyDescent="0.3">
      <c r="A1649" t="s">
        <v>8</v>
      </c>
      <c r="B1649" s="12">
        <v>38730</v>
      </c>
      <c r="C1649">
        <v>62.42</v>
      </c>
      <c r="D1649">
        <v>62.26</v>
      </c>
      <c r="E1649">
        <v>63.25</v>
      </c>
      <c r="F1649">
        <v>61.77</v>
      </c>
      <c r="G1649">
        <v>32.884999999999998</v>
      </c>
      <c r="I1649" s="8" t="s">
        <v>1499</v>
      </c>
      <c r="J1649" s="9">
        <v>1.2039</v>
      </c>
      <c r="K1649" s="9">
        <v>7.3170000000000002</v>
      </c>
      <c r="L1649">
        <f t="shared" si="212"/>
        <v>6.0777473212060809</v>
      </c>
      <c r="M1649" s="6">
        <f t="shared" si="213"/>
        <v>378.40054821829057</v>
      </c>
      <c r="N1649" s="6">
        <f t="shared" si="214"/>
        <v>32</v>
      </c>
      <c r="O1649" s="6">
        <f t="shared" si="215"/>
        <v>1.4986111113723268</v>
      </c>
      <c r="P1649" s="7">
        <f t="shared" si="208"/>
        <v>3.9761300323251083E-3</v>
      </c>
      <c r="X1649" s="12">
        <f t="shared" si="209"/>
        <v>38730</v>
      </c>
      <c r="Y1649" s="6">
        <f t="shared" si="210"/>
        <v>378.40054821829057</v>
      </c>
      <c r="Z1649" s="13">
        <f t="shared" si="211"/>
        <v>3.9761300323251083E-3</v>
      </c>
    </row>
    <row r="1650" spans="1:26" ht="15.75" thickBot="1" x14ac:dyDescent="0.3">
      <c r="A1650" t="s">
        <v>8</v>
      </c>
      <c r="B1650" s="12">
        <v>38729</v>
      </c>
      <c r="C1650">
        <v>62.6</v>
      </c>
      <c r="D1650">
        <v>62.62</v>
      </c>
      <c r="E1650">
        <v>63.28</v>
      </c>
      <c r="F1650">
        <v>62.48</v>
      </c>
      <c r="G1650">
        <v>43.005000000000003</v>
      </c>
      <c r="I1650" s="10" t="s">
        <v>1500</v>
      </c>
      <c r="J1650" s="11">
        <v>1.2113</v>
      </c>
      <c r="K1650" s="11">
        <v>7.3292999999999999</v>
      </c>
      <c r="L1650">
        <f t="shared" si="212"/>
        <v>6.0507718979608685</v>
      </c>
      <c r="M1650" s="6">
        <f t="shared" si="213"/>
        <v>378.89933625030955</v>
      </c>
      <c r="N1650" s="6">
        <f t="shared" si="214"/>
        <v>34</v>
      </c>
      <c r="O1650" s="6">
        <f t="shared" si="215"/>
        <v>14.036205999991353</v>
      </c>
      <c r="P1650" s="7">
        <f t="shared" si="208"/>
        <v>3.8469784519914813E-2</v>
      </c>
      <c r="X1650" s="12">
        <f t="shared" si="209"/>
        <v>38729</v>
      </c>
      <c r="Y1650" s="6">
        <f t="shared" si="210"/>
        <v>378.89933625030955</v>
      </c>
      <c r="Z1650" s="13">
        <f t="shared" si="211"/>
        <v>3.8469784519914813E-2</v>
      </c>
    </row>
    <row r="1651" spans="1:26" ht="15.75" thickBot="1" x14ac:dyDescent="0.3">
      <c r="A1651" t="s">
        <v>8</v>
      </c>
      <c r="B1651" s="12">
        <v>38728</v>
      </c>
      <c r="C1651">
        <v>61.95</v>
      </c>
      <c r="D1651">
        <v>62.17</v>
      </c>
      <c r="E1651">
        <v>62.94</v>
      </c>
      <c r="F1651">
        <v>61.04</v>
      </c>
      <c r="G1651">
        <v>68.564999999999998</v>
      </c>
      <c r="I1651" s="8" t="s">
        <v>1501</v>
      </c>
      <c r="J1651" s="9">
        <v>1.2088000000000001</v>
      </c>
      <c r="K1651" s="9">
        <v>7.3825000000000003</v>
      </c>
      <c r="L1651">
        <f t="shared" si="212"/>
        <v>6.1072964923891462</v>
      </c>
      <c r="M1651" s="6">
        <f t="shared" si="213"/>
        <v>379.69062293183322</v>
      </c>
      <c r="N1651" s="6">
        <f t="shared" si="214"/>
        <v>34</v>
      </c>
      <c r="O1651" s="6">
        <f t="shared" si="215"/>
        <v>6.0907954921867713</v>
      </c>
      <c r="P1651" s="7">
        <f t="shared" si="208"/>
        <v>1.6302993322904344E-2</v>
      </c>
      <c r="X1651" s="12">
        <f t="shared" si="209"/>
        <v>38728</v>
      </c>
      <c r="Y1651" s="6">
        <f t="shared" si="210"/>
        <v>379.69062293183322</v>
      </c>
      <c r="Z1651" s="13">
        <f t="shared" si="211"/>
        <v>1.6302993322904344E-2</v>
      </c>
    </row>
    <row r="1652" spans="1:26" ht="15.75" thickBot="1" x14ac:dyDescent="0.3">
      <c r="A1652" t="s">
        <v>8</v>
      </c>
      <c r="B1652" s="12">
        <v>38727</v>
      </c>
      <c r="C1652">
        <v>61.81</v>
      </c>
      <c r="D1652">
        <v>61.92</v>
      </c>
      <c r="E1652">
        <v>62.61</v>
      </c>
      <c r="F1652">
        <v>61.53</v>
      </c>
      <c r="G1652">
        <v>56.719000000000001</v>
      </c>
      <c r="I1652" s="10" t="s">
        <v>1502</v>
      </c>
      <c r="J1652" s="11">
        <v>1.2063999999999999</v>
      </c>
      <c r="K1652" s="11">
        <v>7.3593000000000002</v>
      </c>
      <c r="L1652">
        <f t="shared" si="212"/>
        <v>6.1002155172413799</v>
      </c>
      <c r="M1652" s="6">
        <f t="shared" si="213"/>
        <v>377.72534482758624</v>
      </c>
      <c r="N1652" s="6">
        <f t="shared" si="214"/>
        <v>34</v>
      </c>
      <c r="O1652" s="6">
        <f t="shared" si="215"/>
        <v>18.045785476604181</v>
      </c>
      <c r="P1652" s="7">
        <f t="shared" si="208"/>
        <v>5.0171840482585682E-2</v>
      </c>
      <c r="X1652" s="12">
        <f t="shared" si="209"/>
        <v>38727</v>
      </c>
      <c r="Y1652" s="6">
        <f t="shared" si="210"/>
        <v>377.72534482758624</v>
      </c>
      <c r="Z1652" s="13">
        <f t="shared" si="211"/>
        <v>5.0171840482585682E-2</v>
      </c>
    </row>
    <row r="1653" spans="1:26" ht="15.75" thickBot="1" x14ac:dyDescent="0.3">
      <c r="A1653" t="s">
        <v>8</v>
      </c>
      <c r="B1653" s="12">
        <v>38726</v>
      </c>
      <c r="C1653">
        <v>62.75</v>
      </c>
      <c r="D1653">
        <v>62.01</v>
      </c>
      <c r="E1653">
        <v>63.21</v>
      </c>
      <c r="F1653">
        <v>61.41</v>
      </c>
      <c r="G1653">
        <v>55.43</v>
      </c>
      <c r="I1653" s="8" t="s">
        <v>1503</v>
      </c>
      <c r="J1653" s="9">
        <v>1.2078</v>
      </c>
      <c r="K1653" s="9">
        <v>7.3395000000000001</v>
      </c>
      <c r="L1653">
        <f t="shared" si="212"/>
        <v>6.0767511177347249</v>
      </c>
      <c r="M1653" s="6">
        <f t="shared" si="213"/>
        <v>376.81933681073025</v>
      </c>
      <c r="N1653" s="6">
        <f t="shared" si="214"/>
        <v>34</v>
      </c>
      <c r="O1653" s="6">
        <f t="shared" si="215"/>
        <v>13.802509177699619</v>
      </c>
      <c r="P1653" s="7">
        <f t="shared" si="208"/>
        <v>3.8021678685519256E-2</v>
      </c>
      <c r="X1653" s="12">
        <f t="shared" si="209"/>
        <v>38726</v>
      </c>
      <c r="Y1653" s="6">
        <f t="shared" si="210"/>
        <v>376.81933681073025</v>
      </c>
      <c r="Z1653" s="13">
        <f t="shared" si="211"/>
        <v>3.8021678685519256E-2</v>
      </c>
    </row>
    <row r="1654" spans="1:26" ht="15.75" thickBot="1" x14ac:dyDescent="0.3">
      <c r="A1654" t="s">
        <v>8</v>
      </c>
      <c r="B1654" s="12">
        <v>38723</v>
      </c>
      <c r="C1654">
        <v>61.15</v>
      </c>
      <c r="D1654">
        <v>62.72</v>
      </c>
      <c r="E1654">
        <v>63.09</v>
      </c>
      <c r="F1654">
        <v>61.15</v>
      </c>
      <c r="G1654">
        <v>69.378</v>
      </c>
      <c r="I1654" s="10" t="s">
        <v>1504</v>
      </c>
      <c r="J1654" s="11">
        <v>1.2093</v>
      </c>
      <c r="K1654" s="11">
        <v>7.4440999999999997</v>
      </c>
      <c r="L1654">
        <f t="shared" si="212"/>
        <v>6.1557099148267591</v>
      </c>
      <c r="M1654" s="6">
        <f t="shared" si="213"/>
        <v>386.08612585793435</v>
      </c>
      <c r="N1654" s="6">
        <f t="shared" si="214"/>
        <v>32</v>
      </c>
      <c r="O1654" s="6">
        <f t="shared" si="215"/>
        <v>18.605018523864487</v>
      </c>
      <c r="P1654" s="7">
        <f t="shared" si="208"/>
        <v>5.0628503486441906E-2</v>
      </c>
      <c r="X1654" s="12">
        <f t="shared" si="209"/>
        <v>38723</v>
      </c>
      <c r="Y1654" s="6">
        <f t="shared" si="210"/>
        <v>386.08612585793435</v>
      </c>
      <c r="Z1654" s="13">
        <f t="shared" si="211"/>
        <v>5.0628503486441906E-2</v>
      </c>
    </row>
    <row r="1655" spans="1:26" ht="15.75" thickBot="1" x14ac:dyDescent="0.3">
      <c r="A1655" t="s">
        <v>8</v>
      </c>
      <c r="B1655" s="12">
        <v>38722</v>
      </c>
      <c r="C1655">
        <v>61.68</v>
      </c>
      <c r="D1655">
        <v>61.13</v>
      </c>
      <c r="E1655">
        <v>62.09</v>
      </c>
      <c r="F1655">
        <v>61.05</v>
      </c>
      <c r="G1655">
        <v>74.870999999999995</v>
      </c>
      <c r="I1655" s="8" t="s">
        <v>1505</v>
      </c>
      <c r="J1655" s="9">
        <v>1.2088000000000001</v>
      </c>
      <c r="K1655" s="9">
        <v>7.4405000000000001</v>
      </c>
      <c r="L1655">
        <f t="shared" si="212"/>
        <v>6.1552779616148241</v>
      </c>
      <c r="M1655" s="6">
        <f t="shared" si="213"/>
        <v>376.27214179351421</v>
      </c>
      <c r="N1655" s="6">
        <f t="shared" si="214"/>
        <v>34</v>
      </c>
      <c r="O1655" s="6">
        <f t="shared" si="215"/>
        <v>10.56588805323895</v>
      </c>
      <c r="P1655" s="7">
        <f t="shared" si="208"/>
        <v>2.8891734678244931E-2</v>
      </c>
      <c r="X1655" s="12">
        <f t="shared" si="209"/>
        <v>38722</v>
      </c>
      <c r="Y1655" s="6">
        <f t="shared" si="210"/>
        <v>376.27214179351421</v>
      </c>
      <c r="Z1655" s="13">
        <f t="shared" si="211"/>
        <v>2.8891734678244931E-2</v>
      </c>
    </row>
    <row r="1656" spans="1:26" ht="15.75" thickBot="1" x14ac:dyDescent="0.3">
      <c r="A1656" t="s">
        <v>8</v>
      </c>
      <c r="B1656" s="12">
        <v>38721</v>
      </c>
      <c r="C1656">
        <v>61.35</v>
      </c>
      <c r="D1656">
        <v>61.68</v>
      </c>
      <c r="E1656">
        <v>61.84</v>
      </c>
      <c r="F1656">
        <v>60.36</v>
      </c>
      <c r="G1656">
        <v>66.429000000000002</v>
      </c>
      <c r="I1656" s="10" t="s">
        <v>1506</v>
      </c>
      <c r="J1656" s="11">
        <v>1.2082999999999999</v>
      </c>
      <c r="K1656" s="11">
        <v>7.4711999999999996</v>
      </c>
      <c r="L1656">
        <f t="shared" si="212"/>
        <v>6.1832326409004388</v>
      </c>
      <c r="M1656" s="6">
        <f t="shared" si="213"/>
        <v>381.38178929073905</v>
      </c>
      <c r="N1656" s="6">
        <f t="shared" si="214"/>
        <v>34</v>
      </c>
      <c r="O1656" s="6">
        <f t="shared" si="215"/>
        <v>17.680861236247836</v>
      </c>
      <c r="P1656" s="7">
        <f t="shared" si="208"/>
        <v>4.8613736926178021E-2</v>
      </c>
      <c r="X1656" s="12">
        <f t="shared" si="209"/>
        <v>38721</v>
      </c>
      <c r="Y1656" s="6">
        <f t="shared" si="210"/>
        <v>381.38178929073905</v>
      </c>
      <c r="Z1656" s="13">
        <f t="shared" si="211"/>
        <v>4.8613736926178021E-2</v>
      </c>
    </row>
    <row r="1657" spans="1:26" ht="15.75" thickBot="1" x14ac:dyDescent="0.3">
      <c r="A1657" t="s">
        <v>8</v>
      </c>
      <c r="B1657" s="12">
        <v>38720</v>
      </c>
      <c r="C1657">
        <v>59.35</v>
      </c>
      <c r="D1657">
        <v>61.35</v>
      </c>
      <c r="E1657">
        <v>62.05</v>
      </c>
      <c r="F1657">
        <v>59.08</v>
      </c>
      <c r="G1657">
        <v>70.855000000000004</v>
      </c>
      <c r="I1657" s="8" t="s">
        <v>1507</v>
      </c>
      <c r="J1657" s="9">
        <v>1.1875</v>
      </c>
      <c r="K1657" s="9">
        <v>7.4791999999999996</v>
      </c>
      <c r="L1657">
        <f t="shared" si="212"/>
        <v>6.2982736842105256</v>
      </c>
      <c r="M1657" s="6">
        <f t="shared" si="213"/>
        <v>386.39909052631577</v>
      </c>
      <c r="N1657" s="6">
        <f t="shared" si="214"/>
        <v>34</v>
      </c>
      <c r="O1657" s="6">
        <f t="shared" si="215"/>
        <v>29.352901385352254</v>
      </c>
      <c r="P1657" s="7">
        <f t="shared" si="208"/>
        <v>8.2210375794722707E-2</v>
      </c>
      <c r="X1657" s="12">
        <f t="shared" si="209"/>
        <v>38720</v>
      </c>
      <c r="Y1657" s="6">
        <f t="shared" si="210"/>
        <v>386.39909052631577</v>
      </c>
      <c r="Z1657" s="13">
        <f t="shared" si="211"/>
        <v>8.2210375794722707E-2</v>
      </c>
    </row>
    <row r="1658" spans="1:26" ht="15.75" thickBot="1" x14ac:dyDescent="0.3">
      <c r="A1658" t="s">
        <v>8</v>
      </c>
      <c r="B1658" s="12">
        <v>38716</v>
      </c>
      <c r="C1658">
        <v>57.97</v>
      </c>
      <c r="D1658">
        <v>58.98</v>
      </c>
      <c r="E1658">
        <v>59.23</v>
      </c>
      <c r="F1658">
        <v>57.56</v>
      </c>
      <c r="G1658">
        <v>28.082000000000001</v>
      </c>
      <c r="I1658" s="8" t="s">
        <v>1508</v>
      </c>
      <c r="J1658" s="9">
        <v>1.1797</v>
      </c>
      <c r="K1658" s="9">
        <v>7.4641999999999999</v>
      </c>
      <c r="L1658">
        <f t="shared" si="212"/>
        <v>6.3272018309739764</v>
      </c>
      <c r="M1658" s="6">
        <f t="shared" si="213"/>
        <v>373.17836399084513</v>
      </c>
      <c r="N1658" s="6">
        <f t="shared" si="214"/>
        <v>31</v>
      </c>
      <c r="O1658" s="6">
        <f t="shared" si="215"/>
        <v>21.450260878829511</v>
      </c>
      <c r="P1658" s="7">
        <f t="shared" si="208"/>
        <v>6.0985348310362904E-2</v>
      </c>
      <c r="X1658" s="12">
        <f t="shared" si="209"/>
        <v>38716</v>
      </c>
      <c r="Y1658" s="6">
        <f t="shared" si="210"/>
        <v>373.17836399084513</v>
      </c>
      <c r="Z1658" s="13">
        <f t="shared" si="211"/>
        <v>6.0985348310362904E-2</v>
      </c>
    </row>
    <row r="1659" spans="1:26" ht="15.75" thickBot="1" x14ac:dyDescent="0.3">
      <c r="A1659" t="s">
        <v>8</v>
      </c>
      <c r="B1659" s="12">
        <v>38715</v>
      </c>
      <c r="C1659">
        <v>57.69</v>
      </c>
      <c r="D1659">
        <v>58.07</v>
      </c>
      <c r="E1659">
        <v>58.52</v>
      </c>
      <c r="F1659">
        <v>57.2</v>
      </c>
      <c r="G1659">
        <v>33.881999999999998</v>
      </c>
      <c r="I1659" s="10" t="s">
        <v>1509</v>
      </c>
      <c r="J1659" s="11">
        <v>1.1825000000000001</v>
      </c>
      <c r="K1659" s="11">
        <v>7.4996999999999998</v>
      </c>
      <c r="L1659">
        <f t="shared" si="212"/>
        <v>6.3422410147991535</v>
      </c>
      <c r="M1659" s="6">
        <f t="shared" si="213"/>
        <v>368.29393572938682</v>
      </c>
      <c r="N1659" s="6">
        <f t="shared" si="214"/>
        <v>31</v>
      </c>
      <c r="O1659" s="6">
        <f t="shared" si="215"/>
        <v>10.600454576393531</v>
      </c>
      <c r="P1659" s="7">
        <f t="shared" si="208"/>
        <v>2.9635582237126333E-2</v>
      </c>
      <c r="X1659" s="12">
        <f t="shared" si="209"/>
        <v>38715</v>
      </c>
      <c r="Y1659" s="6">
        <f t="shared" si="210"/>
        <v>368.29393572938682</v>
      </c>
      <c r="Z1659" s="13">
        <f t="shared" si="211"/>
        <v>2.9635582237126333E-2</v>
      </c>
    </row>
    <row r="1660" spans="1:26" ht="15.75" thickBot="1" x14ac:dyDescent="0.3">
      <c r="A1660" t="s">
        <v>8</v>
      </c>
      <c r="B1660" s="12">
        <v>38714</v>
      </c>
      <c r="C1660">
        <v>56.05</v>
      </c>
      <c r="D1660">
        <v>57.64</v>
      </c>
      <c r="E1660">
        <v>58.08</v>
      </c>
      <c r="F1660">
        <v>55.7</v>
      </c>
      <c r="G1660">
        <v>46.432000000000002</v>
      </c>
      <c r="I1660" s="8" t="s">
        <v>1510</v>
      </c>
      <c r="J1660" s="9">
        <v>1.1916</v>
      </c>
      <c r="K1660" s="9">
        <v>7.5556000000000001</v>
      </c>
      <c r="L1660">
        <f t="shared" si="212"/>
        <v>6.340718361866398</v>
      </c>
      <c r="M1660" s="6">
        <f t="shared" si="213"/>
        <v>365.4790063779792</v>
      </c>
      <c r="N1660" s="6">
        <f t="shared" si="214"/>
        <v>33</v>
      </c>
      <c r="O1660" s="6">
        <f t="shared" si="215"/>
        <v>5.6575815713822522</v>
      </c>
      <c r="P1660" s="7">
        <f t="shared" si="208"/>
        <v>1.5723303787213858E-2</v>
      </c>
      <c r="X1660" s="12">
        <f t="shared" si="209"/>
        <v>38714</v>
      </c>
      <c r="Y1660" s="6">
        <f t="shared" si="210"/>
        <v>365.4790063779792</v>
      </c>
      <c r="Z1660" s="13">
        <f t="shared" si="211"/>
        <v>1.5723303787213858E-2</v>
      </c>
    </row>
    <row r="1661" spans="1:26" ht="15.75" thickBot="1" x14ac:dyDescent="0.3">
      <c r="A1661" t="s">
        <v>8</v>
      </c>
      <c r="B1661" s="12">
        <v>38713</v>
      </c>
      <c r="C1661">
        <v>56.1</v>
      </c>
      <c r="D1661">
        <v>56.29</v>
      </c>
      <c r="E1661">
        <v>56.46</v>
      </c>
      <c r="F1661">
        <v>55.52</v>
      </c>
      <c r="G1661">
        <v>20.992000000000001</v>
      </c>
      <c r="I1661" s="10" t="s">
        <v>1511</v>
      </c>
      <c r="J1661" s="11">
        <v>1.1852</v>
      </c>
      <c r="K1661" s="11">
        <v>7.5218999999999996</v>
      </c>
      <c r="L1661">
        <f t="shared" si="212"/>
        <v>6.3465237934525813</v>
      </c>
      <c r="M1661" s="6">
        <f t="shared" si="213"/>
        <v>357.2458243334458</v>
      </c>
      <c r="N1661" s="6">
        <f t="shared" si="214"/>
        <v>33</v>
      </c>
      <c r="O1661" s="6">
        <f t="shared" si="215"/>
        <v>-4.1260419145386322</v>
      </c>
      <c r="P1661" s="7">
        <f t="shared" si="208"/>
        <v>-1.1417717592069594E-2</v>
      </c>
      <c r="X1661" s="12">
        <f t="shared" si="209"/>
        <v>38713</v>
      </c>
      <c r="Y1661" s="6">
        <f t="shared" si="210"/>
        <v>357.2458243334458</v>
      </c>
      <c r="Z1661" s="13">
        <f t="shared" si="211"/>
        <v>-1.1417717592069594E-2</v>
      </c>
    </row>
    <row r="1662" spans="1:26" ht="15.75" thickBot="1" x14ac:dyDescent="0.3">
      <c r="A1662" t="s">
        <v>8</v>
      </c>
      <c r="B1662" s="12">
        <v>38709</v>
      </c>
      <c r="C1662">
        <v>57</v>
      </c>
      <c r="D1662">
        <v>56.69</v>
      </c>
      <c r="E1662">
        <v>57</v>
      </c>
      <c r="F1662">
        <v>56.04</v>
      </c>
      <c r="G1662">
        <v>26.408000000000001</v>
      </c>
      <c r="I1662" s="8" t="s">
        <v>1512</v>
      </c>
      <c r="J1662" s="9">
        <v>1.1859</v>
      </c>
      <c r="K1662" s="9">
        <v>7.5289000000000001</v>
      </c>
      <c r="L1662">
        <f t="shared" si="212"/>
        <v>6.3486803271776715</v>
      </c>
      <c r="M1662" s="6">
        <f t="shared" si="213"/>
        <v>359.90668774770216</v>
      </c>
      <c r="N1662" s="6">
        <f t="shared" si="214"/>
        <v>30</v>
      </c>
      <c r="O1662" s="6">
        <f t="shared" si="215"/>
        <v>-10.742319555286997</v>
      </c>
      <c r="P1662" s="7">
        <f t="shared" si="208"/>
        <v>-2.8982458724098582E-2</v>
      </c>
      <c r="X1662" s="12">
        <f t="shared" si="209"/>
        <v>38709</v>
      </c>
      <c r="Y1662" s="6">
        <f t="shared" si="210"/>
        <v>359.90668774770216</v>
      </c>
      <c r="Z1662" s="13">
        <f t="shared" si="211"/>
        <v>-2.8982458724098582E-2</v>
      </c>
    </row>
    <row r="1663" spans="1:26" ht="15.75" thickBot="1" x14ac:dyDescent="0.3">
      <c r="A1663" t="s">
        <v>8</v>
      </c>
      <c r="B1663" s="12">
        <v>38708</v>
      </c>
      <c r="C1663">
        <v>56.24</v>
      </c>
      <c r="D1663">
        <v>56.55</v>
      </c>
      <c r="E1663">
        <v>57.73</v>
      </c>
      <c r="F1663">
        <v>56.04</v>
      </c>
      <c r="G1663">
        <v>46.218000000000004</v>
      </c>
      <c r="I1663" s="10" t="s">
        <v>1513</v>
      </c>
      <c r="J1663" s="11">
        <v>1.1821999999999999</v>
      </c>
      <c r="K1663" s="11">
        <v>7.5487000000000002</v>
      </c>
      <c r="L1663">
        <f t="shared" si="212"/>
        <v>6.3852985958382682</v>
      </c>
      <c r="M1663" s="6">
        <f t="shared" si="213"/>
        <v>361.08863559465402</v>
      </c>
      <c r="N1663" s="6">
        <f t="shared" si="214"/>
        <v>30</v>
      </c>
      <c r="O1663" s="6">
        <f t="shared" si="215"/>
        <v>-13.287482685834846</v>
      </c>
      <c r="P1663" s="7">
        <f t="shared" si="208"/>
        <v>-3.5492335213219026E-2</v>
      </c>
      <c r="X1663" s="12">
        <f t="shared" si="209"/>
        <v>38708</v>
      </c>
      <c r="Y1663" s="6">
        <f t="shared" si="210"/>
        <v>361.08863559465402</v>
      </c>
      <c r="Z1663" s="13">
        <f t="shared" si="211"/>
        <v>-3.5492335213219026E-2</v>
      </c>
    </row>
    <row r="1664" spans="1:26" ht="15.75" thickBot="1" x14ac:dyDescent="0.3">
      <c r="A1664" t="s">
        <v>8</v>
      </c>
      <c r="B1664" s="12">
        <v>38707</v>
      </c>
      <c r="C1664">
        <v>56.17</v>
      </c>
      <c r="D1664">
        <v>56.72</v>
      </c>
      <c r="E1664">
        <v>56.99</v>
      </c>
      <c r="F1664">
        <v>55.81</v>
      </c>
      <c r="G1664">
        <v>51.472000000000001</v>
      </c>
      <c r="I1664" s="8" t="s">
        <v>1514</v>
      </c>
      <c r="J1664" s="9">
        <v>1.1872</v>
      </c>
      <c r="K1664" s="9">
        <v>7.58</v>
      </c>
      <c r="L1664">
        <f t="shared" si="212"/>
        <v>6.3847708894878705</v>
      </c>
      <c r="M1664" s="6">
        <f t="shared" si="213"/>
        <v>362.14420485175202</v>
      </c>
      <c r="N1664" s="6">
        <f t="shared" si="214"/>
        <v>30</v>
      </c>
      <c r="O1664" s="6">
        <f t="shared" si="215"/>
        <v>-5.0227090420757463</v>
      </c>
      <c r="P1664" s="7">
        <f t="shared" si="208"/>
        <v>-1.3679634117381675E-2</v>
      </c>
      <c r="X1664" s="12">
        <f t="shared" si="209"/>
        <v>38707</v>
      </c>
      <c r="Y1664" s="6">
        <f t="shared" si="210"/>
        <v>362.14420485175202</v>
      </c>
      <c r="Z1664" s="13">
        <f t="shared" si="211"/>
        <v>-1.3679634117381675E-2</v>
      </c>
    </row>
    <row r="1665" spans="1:26" ht="15.75" thickBot="1" x14ac:dyDescent="0.3">
      <c r="A1665" t="s">
        <v>8</v>
      </c>
      <c r="B1665" s="12">
        <v>38706</v>
      </c>
      <c r="C1665">
        <v>56.28</v>
      </c>
      <c r="D1665">
        <v>56.17</v>
      </c>
      <c r="E1665">
        <v>56.66</v>
      </c>
      <c r="F1665">
        <v>55.87</v>
      </c>
      <c r="G1665">
        <v>48.07</v>
      </c>
      <c r="I1665" s="10" t="s">
        <v>1515</v>
      </c>
      <c r="J1665" s="11">
        <v>1.1955</v>
      </c>
      <c r="K1665" s="11">
        <v>7.5758000000000001</v>
      </c>
      <c r="L1665">
        <f t="shared" si="212"/>
        <v>6.3369301547469679</v>
      </c>
      <c r="M1665" s="6">
        <f t="shared" si="213"/>
        <v>355.94536679213718</v>
      </c>
      <c r="N1665" s="6">
        <f t="shared" si="214"/>
        <v>32</v>
      </c>
      <c r="O1665" s="6">
        <f t="shared" si="215"/>
        <v>-13.05085548716761</v>
      </c>
      <c r="P1665" s="7">
        <f t="shared" si="208"/>
        <v>-3.5368534145287289E-2</v>
      </c>
      <c r="X1665" s="12">
        <f t="shared" si="209"/>
        <v>38706</v>
      </c>
      <c r="Y1665" s="6">
        <f t="shared" si="210"/>
        <v>355.94536679213718</v>
      </c>
      <c r="Z1665" s="13">
        <f t="shared" si="211"/>
        <v>-3.5368534145287289E-2</v>
      </c>
    </row>
    <row r="1666" spans="1:26" ht="15.75" thickBot="1" x14ac:dyDescent="0.3">
      <c r="A1666" t="s">
        <v>8</v>
      </c>
      <c r="B1666" s="12">
        <v>38705</v>
      </c>
      <c r="C1666">
        <v>57.12</v>
      </c>
      <c r="D1666">
        <v>56.11</v>
      </c>
      <c r="E1666">
        <v>57.68</v>
      </c>
      <c r="F1666">
        <v>55.91</v>
      </c>
      <c r="G1666">
        <v>53.493000000000002</v>
      </c>
      <c r="I1666" s="8" t="s">
        <v>1516</v>
      </c>
      <c r="J1666" s="9">
        <v>1.1977</v>
      </c>
      <c r="K1666" s="9">
        <v>7.6557000000000004</v>
      </c>
      <c r="L1666">
        <f t="shared" si="212"/>
        <v>6.3920013358937968</v>
      </c>
      <c r="M1666" s="6">
        <f t="shared" si="213"/>
        <v>358.65519495700096</v>
      </c>
      <c r="N1666" s="6">
        <f t="shared" si="214"/>
        <v>32</v>
      </c>
      <c r="O1666" s="6">
        <f t="shared" si="215"/>
        <v>-9.5134673762183297</v>
      </c>
      <c r="P1666" s="7">
        <f t="shared" si="208"/>
        <v>-2.5839970506799825E-2</v>
      </c>
      <c r="X1666" s="12">
        <f t="shared" si="209"/>
        <v>38705</v>
      </c>
      <c r="Y1666" s="6">
        <f t="shared" si="210"/>
        <v>358.65519495700096</v>
      </c>
      <c r="Z1666" s="13">
        <f t="shared" si="211"/>
        <v>-2.5839970506799825E-2</v>
      </c>
    </row>
    <row r="1667" spans="1:26" ht="15.75" thickBot="1" x14ac:dyDescent="0.3">
      <c r="A1667" t="s">
        <v>8</v>
      </c>
      <c r="B1667" s="12">
        <v>38702</v>
      </c>
      <c r="C1667">
        <v>59.36</v>
      </c>
      <c r="D1667">
        <v>57.13</v>
      </c>
      <c r="E1667">
        <v>59.36</v>
      </c>
      <c r="F1667">
        <v>57.06</v>
      </c>
      <c r="G1667">
        <v>61.048999999999999</v>
      </c>
      <c r="I1667" s="10" t="s">
        <v>1517</v>
      </c>
      <c r="J1667" s="11">
        <v>1.1982999999999999</v>
      </c>
      <c r="K1667" s="11">
        <v>7.7176</v>
      </c>
      <c r="L1667">
        <f t="shared" si="212"/>
        <v>6.4404573145289161</v>
      </c>
      <c r="M1667" s="6">
        <f t="shared" si="213"/>
        <v>367.94332637903699</v>
      </c>
      <c r="N1667" s="6">
        <f t="shared" si="214"/>
        <v>30</v>
      </c>
      <c r="O1667" s="6">
        <f t="shared" si="215"/>
        <v>-11.22324037612276</v>
      </c>
      <c r="P1667" s="7">
        <f t="shared" si="208"/>
        <v>-2.9599762637748526E-2</v>
      </c>
      <c r="X1667" s="12">
        <f t="shared" si="209"/>
        <v>38702</v>
      </c>
      <c r="Y1667" s="6">
        <f t="shared" si="210"/>
        <v>367.94332637903699</v>
      </c>
      <c r="Z1667" s="13">
        <f t="shared" si="211"/>
        <v>-2.9599762637748526E-2</v>
      </c>
    </row>
    <row r="1668" spans="1:26" ht="15.75" thickBot="1" x14ac:dyDescent="0.3">
      <c r="A1668" t="s">
        <v>8</v>
      </c>
      <c r="B1668" s="12">
        <v>38701</v>
      </c>
      <c r="C1668">
        <v>59.6</v>
      </c>
      <c r="D1668">
        <v>59.85</v>
      </c>
      <c r="E1668">
        <v>60.4</v>
      </c>
      <c r="F1668">
        <v>59.2</v>
      </c>
      <c r="G1668">
        <v>13.815</v>
      </c>
      <c r="I1668" s="8" t="s">
        <v>1518</v>
      </c>
      <c r="J1668" s="9">
        <v>1.1999</v>
      </c>
      <c r="K1668" s="9">
        <v>7.6684999999999999</v>
      </c>
      <c r="L1668">
        <f t="shared" si="212"/>
        <v>6.3909492457704813</v>
      </c>
      <c r="M1668" s="6">
        <f t="shared" si="213"/>
        <v>382.4983123593633</v>
      </c>
      <c r="N1668" s="6">
        <f t="shared" si="214"/>
        <v>30</v>
      </c>
      <c r="O1668" s="6">
        <f t="shared" si="215"/>
        <v>15.257586380105579</v>
      </c>
      <c r="P1668" s="7">
        <f t="shared" si="208"/>
        <v>4.1546553257187903E-2</v>
      </c>
      <c r="X1668" s="12">
        <f t="shared" si="209"/>
        <v>38701</v>
      </c>
      <c r="Y1668" s="6">
        <f t="shared" si="210"/>
        <v>382.4983123593633</v>
      </c>
      <c r="Z1668" s="13">
        <f t="shared" si="211"/>
        <v>4.1546553257187903E-2</v>
      </c>
    </row>
    <row r="1669" spans="1:26" ht="15.75" thickBot="1" x14ac:dyDescent="0.3">
      <c r="A1669" t="s">
        <v>8</v>
      </c>
      <c r="B1669" s="12">
        <v>38700</v>
      </c>
      <c r="C1669">
        <v>59.56</v>
      </c>
      <c r="D1669">
        <v>59.6</v>
      </c>
      <c r="E1669">
        <v>60.31</v>
      </c>
      <c r="F1669">
        <v>59.2</v>
      </c>
      <c r="G1669">
        <v>41.795999999999999</v>
      </c>
      <c r="I1669" s="10" t="s">
        <v>1519</v>
      </c>
      <c r="J1669" s="11">
        <v>1.202</v>
      </c>
      <c r="K1669" s="11">
        <v>7.5728999999999997</v>
      </c>
      <c r="L1669">
        <f t="shared" si="212"/>
        <v>6.3002495840266226</v>
      </c>
      <c r="M1669" s="6">
        <f t="shared" si="213"/>
        <v>375.49487520798669</v>
      </c>
      <c r="N1669" s="6">
        <f t="shared" si="214"/>
        <v>30</v>
      </c>
      <c r="O1669" s="6">
        <f t="shared" si="215"/>
        <v>5.7484712124262387</v>
      </c>
      <c r="P1669" s="7">
        <f t="shared" ref="P1669:P1732" si="216">O1669/(M1669-O1669)</f>
        <v>1.5547064556428413E-2</v>
      </c>
      <c r="X1669" s="12">
        <f t="shared" ref="X1669:X1732" si="217">B1669</f>
        <v>38700</v>
      </c>
      <c r="Y1669" s="6">
        <f t="shared" ref="Y1669:Y1732" si="218">M1669</f>
        <v>375.49487520798669</v>
      </c>
      <c r="Z1669" s="13">
        <f t="shared" ref="Z1669:Z1732" si="219">P1669</f>
        <v>1.5547064556428413E-2</v>
      </c>
    </row>
    <row r="1670" spans="1:26" ht="15.75" thickBot="1" x14ac:dyDescent="0.3">
      <c r="A1670" t="s">
        <v>8</v>
      </c>
      <c r="B1670" s="12">
        <v>38699</v>
      </c>
      <c r="C1670">
        <v>59.22</v>
      </c>
      <c r="D1670">
        <v>59.52</v>
      </c>
      <c r="E1670">
        <v>59.98</v>
      </c>
      <c r="F1670">
        <v>58.66</v>
      </c>
      <c r="G1670">
        <v>60.502000000000002</v>
      </c>
      <c r="I1670" s="8" t="s">
        <v>1520</v>
      </c>
      <c r="J1670" s="9">
        <v>1.1924999999999999</v>
      </c>
      <c r="K1670" s="9">
        <v>7.5643000000000002</v>
      </c>
      <c r="L1670">
        <f t="shared" si="212"/>
        <v>6.3432285115303992</v>
      </c>
      <c r="M1670" s="6">
        <f t="shared" si="213"/>
        <v>377.5489610062894</v>
      </c>
      <c r="N1670" s="6">
        <f t="shared" si="214"/>
        <v>32</v>
      </c>
      <c r="O1670" s="6">
        <f t="shared" si="215"/>
        <v>4.4565962973896944</v>
      </c>
      <c r="P1670" s="7">
        <f t="shared" si="216"/>
        <v>1.1945021444936012E-2</v>
      </c>
      <c r="X1670" s="12">
        <f t="shared" si="217"/>
        <v>38699</v>
      </c>
      <c r="Y1670" s="6">
        <f t="shared" si="218"/>
        <v>377.5489610062894</v>
      </c>
      <c r="Z1670" s="13">
        <f t="shared" si="219"/>
        <v>1.1945021444936012E-2</v>
      </c>
    </row>
    <row r="1671" spans="1:26" ht="15.75" thickBot="1" x14ac:dyDescent="0.3">
      <c r="A1671" t="s">
        <v>8</v>
      </c>
      <c r="B1671" s="12">
        <v>38698</v>
      </c>
      <c r="C1671">
        <v>58.03</v>
      </c>
      <c r="D1671">
        <v>59.44</v>
      </c>
      <c r="E1671">
        <v>59.54</v>
      </c>
      <c r="F1671">
        <v>57.6</v>
      </c>
      <c r="G1671">
        <v>64.064999999999998</v>
      </c>
      <c r="I1671" s="10" t="s">
        <v>1521</v>
      </c>
      <c r="J1671" s="11">
        <v>1.1924999999999999</v>
      </c>
      <c r="K1671" s="11">
        <v>7.5614999999999997</v>
      </c>
      <c r="L1671">
        <f t="shared" si="212"/>
        <v>6.3408805031446542</v>
      </c>
      <c r="M1671" s="6">
        <f t="shared" si="213"/>
        <v>376.90193710691824</v>
      </c>
      <c r="N1671" s="6">
        <f t="shared" si="214"/>
        <v>32</v>
      </c>
      <c r="O1671" s="6">
        <f t="shared" si="215"/>
        <v>0.68559294776156321</v>
      </c>
      <c r="P1671" s="7">
        <f t="shared" si="216"/>
        <v>1.8223369569279693E-3</v>
      </c>
      <c r="X1671" s="12">
        <f t="shared" si="217"/>
        <v>38698</v>
      </c>
      <c r="Y1671" s="6">
        <f t="shared" si="218"/>
        <v>376.90193710691824</v>
      </c>
      <c r="Z1671" s="13">
        <f t="shared" si="219"/>
        <v>1.8223369569279693E-3</v>
      </c>
    </row>
    <row r="1672" spans="1:26" ht="15.75" thickBot="1" x14ac:dyDescent="0.3">
      <c r="A1672" t="s">
        <v>8</v>
      </c>
      <c r="B1672" s="12">
        <v>38695</v>
      </c>
      <c r="C1672">
        <v>58.9</v>
      </c>
      <c r="D1672">
        <v>57.31</v>
      </c>
      <c r="E1672">
        <v>59.58</v>
      </c>
      <c r="F1672">
        <v>57.02</v>
      </c>
      <c r="G1672">
        <v>66.132000000000005</v>
      </c>
      <c r="I1672" s="8" t="s">
        <v>1522</v>
      </c>
      <c r="J1672" s="9">
        <v>1.1785000000000001</v>
      </c>
      <c r="K1672" s="9">
        <v>7.5029000000000003</v>
      </c>
      <c r="L1672">
        <f t="shared" si="212"/>
        <v>6.3664828171404322</v>
      </c>
      <c r="M1672" s="6">
        <f t="shared" si="213"/>
        <v>364.86313025031819</v>
      </c>
      <c r="N1672" s="6">
        <f t="shared" si="214"/>
        <v>30</v>
      </c>
      <c r="O1672" s="6">
        <f t="shared" si="215"/>
        <v>-19.00660565017597</v>
      </c>
      <c r="P1672" s="7">
        <f t="shared" si="216"/>
        <v>-4.9513165203267859E-2</v>
      </c>
      <c r="X1672" s="12">
        <f t="shared" si="217"/>
        <v>38695</v>
      </c>
      <c r="Y1672" s="6">
        <f t="shared" si="218"/>
        <v>364.86313025031819</v>
      </c>
      <c r="Z1672" s="13">
        <f t="shared" si="219"/>
        <v>-4.9513165203267859E-2</v>
      </c>
    </row>
    <row r="1673" spans="1:26" ht="15.75" thickBot="1" x14ac:dyDescent="0.3">
      <c r="A1673" t="s">
        <v>8</v>
      </c>
      <c r="B1673" s="12">
        <v>38694</v>
      </c>
      <c r="C1673">
        <v>57.15</v>
      </c>
      <c r="D1673">
        <v>58.67</v>
      </c>
      <c r="E1673">
        <v>59.05</v>
      </c>
      <c r="F1673">
        <v>56.92</v>
      </c>
      <c r="G1673">
        <v>67.763000000000005</v>
      </c>
      <c r="I1673" s="10" t="s">
        <v>1523</v>
      </c>
      <c r="J1673" s="11">
        <v>1.1763999999999999</v>
      </c>
      <c r="K1673" s="11">
        <v>7.4911000000000003</v>
      </c>
      <c r="L1673">
        <f t="shared" si="212"/>
        <v>6.3678170690241425</v>
      </c>
      <c r="M1673" s="6">
        <f t="shared" si="213"/>
        <v>373.59982743964645</v>
      </c>
      <c r="N1673" s="6">
        <f t="shared" si="214"/>
        <v>30</v>
      </c>
      <c r="O1673" s="6">
        <f t="shared" si="215"/>
        <v>-16.559818246411055</v>
      </c>
      <c r="P1673" s="7">
        <f t="shared" si="216"/>
        <v>-4.244369818742335E-2</v>
      </c>
      <c r="X1673" s="12">
        <f t="shared" si="217"/>
        <v>38694</v>
      </c>
      <c r="Y1673" s="6">
        <f t="shared" si="218"/>
        <v>373.59982743964645</v>
      </c>
      <c r="Z1673" s="13">
        <f t="shared" si="219"/>
        <v>-4.244369818742335E-2</v>
      </c>
    </row>
    <row r="1674" spans="1:26" ht="15.75" thickBot="1" x14ac:dyDescent="0.3">
      <c r="A1674" t="s">
        <v>8</v>
      </c>
      <c r="B1674" s="12">
        <v>38693</v>
      </c>
      <c r="C1674">
        <v>58.1</v>
      </c>
      <c r="D1674">
        <v>56.98</v>
      </c>
      <c r="E1674">
        <v>58.44</v>
      </c>
      <c r="F1674">
        <v>56.85</v>
      </c>
      <c r="G1674">
        <v>74.745999999999995</v>
      </c>
      <c r="I1674" s="8" t="s">
        <v>1524</v>
      </c>
      <c r="J1674" s="9">
        <v>1.171</v>
      </c>
      <c r="K1674" s="9">
        <v>7.3917999999999999</v>
      </c>
      <c r="L1674">
        <f t="shared" si="212"/>
        <v>6.312382578992314</v>
      </c>
      <c r="M1674" s="6">
        <f t="shared" si="213"/>
        <v>359.67955935098206</v>
      </c>
      <c r="N1674" s="6">
        <f t="shared" si="214"/>
        <v>30</v>
      </c>
      <c r="O1674" s="6">
        <f t="shared" si="215"/>
        <v>-31.55539667066887</v>
      </c>
      <c r="P1674" s="7">
        <f t="shared" si="216"/>
        <v>-8.065587234726182E-2</v>
      </c>
      <c r="X1674" s="12">
        <f t="shared" si="217"/>
        <v>38693</v>
      </c>
      <c r="Y1674" s="6">
        <f t="shared" si="218"/>
        <v>359.67955935098206</v>
      </c>
      <c r="Z1674" s="13">
        <f t="shared" si="219"/>
        <v>-8.065587234726182E-2</v>
      </c>
    </row>
    <row r="1675" spans="1:26" ht="15.75" thickBot="1" x14ac:dyDescent="0.3">
      <c r="A1675" t="s">
        <v>8</v>
      </c>
      <c r="B1675" s="12">
        <v>38692</v>
      </c>
      <c r="C1675">
        <v>57.6</v>
      </c>
      <c r="D1675">
        <v>57.61</v>
      </c>
      <c r="E1675">
        <v>58.16</v>
      </c>
      <c r="F1675">
        <v>57.33</v>
      </c>
      <c r="G1675">
        <v>57.015000000000001</v>
      </c>
      <c r="I1675" s="10" t="s">
        <v>1525</v>
      </c>
      <c r="J1675" s="11">
        <v>1.1782999999999999</v>
      </c>
      <c r="K1675" s="11">
        <v>7.4248000000000003</v>
      </c>
      <c r="L1675">
        <f t="shared" si="212"/>
        <v>6.3012815072562169</v>
      </c>
      <c r="M1675" s="6">
        <f t="shared" si="213"/>
        <v>363.01682763303063</v>
      </c>
      <c r="N1675" s="6">
        <f t="shared" si="214"/>
        <v>32</v>
      </c>
      <c r="O1675" s="6">
        <f t="shared" si="215"/>
        <v>-31.038125019278084</v>
      </c>
      <c r="P1675" s="7">
        <f t="shared" si="216"/>
        <v>-7.8765981268263188E-2</v>
      </c>
      <c r="X1675" s="12">
        <f t="shared" si="217"/>
        <v>38692</v>
      </c>
      <c r="Y1675" s="6">
        <f t="shared" si="218"/>
        <v>363.01682763303063</v>
      </c>
      <c r="Z1675" s="13">
        <f t="shared" si="219"/>
        <v>-7.8765981268263188E-2</v>
      </c>
    </row>
    <row r="1676" spans="1:26" ht="15.75" thickBot="1" x14ac:dyDescent="0.3">
      <c r="A1676" t="s">
        <v>8</v>
      </c>
      <c r="B1676" s="12">
        <v>38691</v>
      </c>
      <c r="C1676">
        <v>57.22</v>
      </c>
      <c r="D1676">
        <v>57.73</v>
      </c>
      <c r="E1676">
        <v>58.57</v>
      </c>
      <c r="F1676">
        <v>57.22</v>
      </c>
      <c r="G1676">
        <v>75.070999999999998</v>
      </c>
      <c r="I1676" s="8" t="s">
        <v>1526</v>
      </c>
      <c r="J1676" s="9">
        <v>1.1767000000000001</v>
      </c>
      <c r="K1676" s="9">
        <v>7.4903000000000004</v>
      </c>
      <c r="L1676">
        <f t="shared" si="212"/>
        <v>6.3655137248236597</v>
      </c>
      <c r="M1676" s="6">
        <f t="shared" si="213"/>
        <v>367.48110733406986</v>
      </c>
      <c r="N1676" s="6">
        <f t="shared" si="214"/>
        <v>32</v>
      </c>
      <c r="O1676" s="6">
        <f t="shared" si="215"/>
        <v>-32.6163563317387</v>
      </c>
      <c r="P1676" s="7">
        <f t="shared" si="216"/>
        <v>-8.1521027483899097E-2</v>
      </c>
      <c r="X1676" s="12">
        <f t="shared" si="217"/>
        <v>38691</v>
      </c>
      <c r="Y1676" s="6">
        <f t="shared" si="218"/>
        <v>367.48110733406986</v>
      </c>
      <c r="Z1676" s="13">
        <f t="shared" si="219"/>
        <v>-8.1521027483899097E-2</v>
      </c>
    </row>
    <row r="1677" spans="1:26" ht="15.75" thickBot="1" x14ac:dyDescent="0.3">
      <c r="A1677" t="s">
        <v>8</v>
      </c>
      <c r="B1677" s="12">
        <v>38688</v>
      </c>
      <c r="C1677">
        <v>56.3</v>
      </c>
      <c r="D1677">
        <v>57.05</v>
      </c>
      <c r="E1677">
        <v>57.21</v>
      </c>
      <c r="F1677">
        <v>55.71</v>
      </c>
      <c r="G1677">
        <v>66.668000000000006</v>
      </c>
      <c r="I1677" s="10" t="s">
        <v>1527</v>
      </c>
      <c r="J1677" s="11">
        <v>1.1697</v>
      </c>
      <c r="K1677" s="11">
        <v>7.4981</v>
      </c>
      <c r="L1677">
        <f t="shared" si="212"/>
        <v>6.4102761391809864</v>
      </c>
      <c r="M1677" s="6">
        <f t="shared" si="213"/>
        <v>365.70625374027526</v>
      </c>
      <c r="N1677" s="6">
        <f t="shared" si="214"/>
        <v>30</v>
      </c>
      <c r="O1677" s="6">
        <f t="shared" si="215"/>
        <v>-24.079558467863535</v>
      </c>
      <c r="P1677" s="7">
        <f t="shared" si="216"/>
        <v>-6.1776385167671193E-2</v>
      </c>
      <c r="X1677" s="12">
        <f t="shared" si="217"/>
        <v>38688</v>
      </c>
      <c r="Y1677" s="6">
        <f t="shared" si="218"/>
        <v>365.70625374027526</v>
      </c>
      <c r="Z1677" s="13">
        <f t="shared" si="219"/>
        <v>-6.1776385167671193E-2</v>
      </c>
    </row>
    <row r="1678" spans="1:26" ht="15.75" thickBot="1" x14ac:dyDescent="0.3">
      <c r="A1678" t="s">
        <v>8</v>
      </c>
      <c r="B1678" s="12">
        <v>38687</v>
      </c>
      <c r="C1678">
        <v>55</v>
      </c>
      <c r="D1678">
        <v>56.15</v>
      </c>
      <c r="E1678">
        <v>56.43</v>
      </c>
      <c r="F1678">
        <v>54.63</v>
      </c>
      <c r="G1678">
        <v>67.882999999999996</v>
      </c>
      <c r="I1678" s="8" t="s">
        <v>1528</v>
      </c>
      <c r="J1678" s="9">
        <v>1.1745000000000001</v>
      </c>
      <c r="K1678" s="9">
        <v>7.6075999999999997</v>
      </c>
      <c r="L1678">
        <f t="shared" si="212"/>
        <v>6.4773094934014468</v>
      </c>
      <c r="M1678" s="6">
        <f t="shared" si="213"/>
        <v>363.70092805449121</v>
      </c>
      <c r="N1678" s="6">
        <f t="shared" si="214"/>
        <v>30</v>
      </c>
      <c r="O1678" s="6">
        <f t="shared" si="215"/>
        <v>-24.283606422524031</v>
      </c>
      <c r="P1678" s="7">
        <f t="shared" si="216"/>
        <v>-6.2589109267608259E-2</v>
      </c>
      <c r="X1678" s="12">
        <f t="shared" si="217"/>
        <v>38687</v>
      </c>
      <c r="Y1678" s="6">
        <f t="shared" si="218"/>
        <v>363.70092805449121</v>
      </c>
      <c r="Z1678" s="13">
        <f t="shared" si="219"/>
        <v>-6.2589109267608259E-2</v>
      </c>
    </row>
    <row r="1679" spans="1:26" ht="15.75" thickBot="1" x14ac:dyDescent="0.3">
      <c r="A1679" t="s">
        <v>8</v>
      </c>
      <c r="B1679" s="12">
        <v>38686</v>
      </c>
      <c r="C1679">
        <v>54.01</v>
      </c>
      <c r="D1679">
        <v>55.05</v>
      </c>
      <c r="E1679">
        <v>55.22</v>
      </c>
      <c r="F1679">
        <v>53.75</v>
      </c>
      <c r="G1679">
        <v>67.317999999999998</v>
      </c>
      <c r="I1679" s="10" t="s">
        <v>1529</v>
      </c>
      <c r="J1679" s="11">
        <v>1.1769000000000001</v>
      </c>
      <c r="K1679" s="11">
        <v>7.6332000000000004</v>
      </c>
      <c r="L1679">
        <f t="shared" si="212"/>
        <v>6.4858526637777212</v>
      </c>
      <c r="M1679" s="6">
        <f t="shared" si="213"/>
        <v>357.04618914096352</v>
      </c>
      <c r="N1679" s="6">
        <f t="shared" si="214"/>
        <v>30</v>
      </c>
      <c r="O1679" s="6">
        <f t="shared" si="215"/>
        <v>-32.90469666124892</v>
      </c>
      <c r="P1679" s="7">
        <f t="shared" si="216"/>
        <v>-8.4381643584568136E-2</v>
      </c>
      <c r="X1679" s="12">
        <f t="shared" si="217"/>
        <v>38686</v>
      </c>
      <c r="Y1679" s="6">
        <f t="shared" si="218"/>
        <v>357.04618914096352</v>
      </c>
      <c r="Z1679" s="13">
        <f t="shared" si="219"/>
        <v>-8.4381643584568136E-2</v>
      </c>
    </row>
    <row r="1680" spans="1:26" ht="15.75" thickBot="1" x14ac:dyDescent="0.3">
      <c r="A1680" t="s">
        <v>8</v>
      </c>
      <c r="B1680" s="12">
        <v>38685</v>
      </c>
      <c r="C1680">
        <v>54.65</v>
      </c>
      <c r="D1680">
        <v>54.32</v>
      </c>
      <c r="E1680">
        <v>55.39</v>
      </c>
      <c r="F1680">
        <v>53.92</v>
      </c>
      <c r="G1680">
        <v>61.378999999999998</v>
      </c>
      <c r="I1680" s="8" t="s">
        <v>1530</v>
      </c>
      <c r="J1680" s="9">
        <v>1.1793</v>
      </c>
      <c r="K1680" s="9">
        <v>7.6360999999999999</v>
      </c>
      <c r="L1680">
        <f t="shared" si="212"/>
        <v>6.475112354786738</v>
      </c>
      <c r="M1680" s="6">
        <f t="shared" si="213"/>
        <v>351.72810311201562</v>
      </c>
      <c r="N1680" s="6">
        <f t="shared" si="214"/>
        <v>32</v>
      </c>
      <c r="O1680" s="6">
        <f t="shared" si="215"/>
        <v>-46.231203198744026</v>
      </c>
      <c r="P1680" s="7">
        <f t="shared" si="216"/>
        <v>-0.1161706799303818</v>
      </c>
      <c r="X1680" s="12">
        <f t="shared" si="217"/>
        <v>38685</v>
      </c>
      <c r="Y1680" s="6">
        <f t="shared" si="218"/>
        <v>351.72810311201562</v>
      </c>
      <c r="Z1680" s="13">
        <f t="shared" si="219"/>
        <v>-0.1161706799303818</v>
      </c>
    </row>
    <row r="1681" spans="1:26" ht="15.75" thickBot="1" x14ac:dyDescent="0.3">
      <c r="A1681" t="s">
        <v>8</v>
      </c>
      <c r="B1681" s="12">
        <v>38684</v>
      </c>
      <c r="C1681">
        <v>55.3</v>
      </c>
      <c r="D1681">
        <v>54.88</v>
      </c>
      <c r="E1681">
        <v>55.75</v>
      </c>
      <c r="F1681">
        <v>54.2</v>
      </c>
      <c r="G1681">
        <v>59.045999999999999</v>
      </c>
      <c r="I1681" s="10" t="s">
        <v>1531</v>
      </c>
      <c r="J1681" s="11">
        <v>1.1726000000000001</v>
      </c>
      <c r="K1681" s="11">
        <v>7.6426999999999996</v>
      </c>
      <c r="L1681">
        <f t="shared" si="212"/>
        <v>6.5177383592017728</v>
      </c>
      <c r="M1681" s="6">
        <f t="shared" si="213"/>
        <v>357.69348115299329</v>
      </c>
      <c r="N1681" s="6">
        <f t="shared" si="214"/>
        <v>32</v>
      </c>
      <c r="O1681" s="6">
        <f t="shared" si="215"/>
        <v>-39.700015961598581</v>
      </c>
      <c r="P1681" s="7">
        <f t="shared" si="216"/>
        <v>-9.990102065044798E-2</v>
      </c>
      <c r="X1681" s="12">
        <f t="shared" si="217"/>
        <v>38684</v>
      </c>
      <c r="Y1681" s="6">
        <f t="shared" si="218"/>
        <v>357.69348115299329</v>
      </c>
      <c r="Z1681" s="13">
        <f t="shared" si="219"/>
        <v>-9.990102065044798E-2</v>
      </c>
    </row>
    <row r="1682" spans="1:26" ht="15.75" thickBot="1" x14ac:dyDescent="0.3">
      <c r="A1682" t="s">
        <v>8</v>
      </c>
      <c r="B1682" s="12">
        <v>38681</v>
      </c>
      <c r="C1682">
        <v>55.41</v>
      </c>
      <c r="D1682">
        <v>55.01</v>
      </c>
      <c r="E1682">
        <v>55.66</v>
      </c>
      <c r="F1682">
        <v>54.89</v>
      </c>
      <c r="G1682">
        <v>29.186</v>
      </c>
      <c r="I1682" s="8" t="s">
        <v>1532</v>
      </c>
      <c r="J1682" s="9">
        <v>1.1762999999999999</v>
      </c>
      <c r="K1682" s="9">
        <v>7.6942000000000004</v>
      </c>
      <c r="L1682">
        <f t="shared" si="212"/>
        <v>6.5410184476749134</v>
      </c>
      <c r="M1682" s="6">
        <f t="shared" si="213"/>
        <v>359.82142480659695</v>
      </c>
      <c r="N1682" s="6">
        <f t="shared" si="214"/>
        <v>30</v>
      </c>
      <c r="O1682" s="6">
        <f t="shared" si="215"/>
        <v>-31.506147960630813</v>
      </c>
      <c r="P1682" s="7">
        <f t="shared" si="216"/>
        <v>-8.0510932919545447E-2</v>
      </c>
      <c r="X1682" s="12">
        <f t="shared" si="217"/>
        <v>38681</v>
      </c>
      <c r="Y1682" s="6">
        <f t="shared" si="218"/>
        <v>359.82142480659695</v>
      </c>
      <c r="Z1682" s="13">
        <f t="shared" si="219"/>
        <v>-8.0510932919545447E-2</v>
      </c>
    </row>
    <row r="1683" spans="1:26" ht="15.75" thickBot="1" x14ac:dyDescent="0.3">
      <c r="A1683" t="s">
        <v>8</v>
      </c>
      <c r="B1683" s="12">
        <v>38680</v>
      </c>
      <c r="C1683">
        <v>56.25</v>
      </c>
      <c r="D1683">
        <v>55.3</v>
      </c>
      <c r="E1683">
        <v>56.45</v>
      </c>
      <c r="F1683">
        <v>55.2</v>
      </c>
      <c r="G1683">
        <v>30.817</v>
      </c>
      <c r="I1683" s="10" t="s">
        <v>1533</v>
      </c>
      <c r="J1683" s="11">
        <v>1.1782999999999999</v>
      </c>
      <c r="K1683" s="11">
        <v>7.6999000000000004</v>
      </c>
      <c r="L1683">
        <f t="shared" si="212"/>
        <v>6.534753458372232</v>
      </c>
      <c r="M1683" s="6">
        <f t="shared" si="213"/>
        <v>361.37186624798443</v>
      </c>
      <c r="N1683" s="6">
        <f t="shared" si="214"/>
        <v>30</v>
      </c>
      <c r="O1683" s="6">
        <f t="shared" si="215"/>
        <v>-39.579798893065743</v>
      </c>
      <c r="P1683" s="7">
        <f t="shared" si="216"/>
        <v>-9.8714639030472728E-2</v>
      </c>
      <c r="X1683" s="12">
        <f t="shared" si="217"/>
        <v>38680</v>
      </c>
      <c r="Y1683" s="6">
        <f t="shared" si="218"/>
        <v>361.37186624798443</v>
      </c>
      <c r="Z1683" s="13">
        <f t="shared" si="219"/>
        <v>-9.8714639030472728E-2</v>
      </c>
    </row>
    <row r="1684" spans="1:26" ht="15.75" thickBot="1" x14ac:dyDescent="0.3">
      <c r="A1684" t="s">
        <v>8</v>
      </c>
      <c r="B1684" s="12">
        <v>38679</v>
      </c>
      <c r="C1684">
        <v>56.5</v>
      </c>
      <c r="D1684">
        <v>56.21</v>
      </c>
      <c r="E1684">
        <v>56.6</v>
      </c>
      <c r="F1684">
        <v>55.5</v>
      </c>
      <c r="G1684">
        <v>58.63</v>
      </c>
      <c r="I1684" s="8" t="s">
        <v>1534</v>
      </c>
      <c r="J1684" s="9">
        <v>1.1776</v>
      </c>
      <c r="K1684" s="9">
        <v>7.7651000000000003</v>
      </c>
      <c r="L1684">
        <f t="shared" si="212"/>
        <v>6.5940047554347831</v>
      </c>
      <c r="M1684" s="6">
        <f t="shared" si="213"/>
        <v>370.64900730298916</v>
      </c>
      <c r="N1684" s="6">
        <f t="shared" si="214"/>
        <v>30</v>
      </c>
      <c r="O1684" s="6">
        <f t="shared" si="215"/>
        <v>-15.464053648116021</v>
      </c>
      <c r="P1684" s="7">
        <f t="shared" si="216"/>
        <v>-4.005058417351566E-2</v>
      </c>
      <c r="X1684" s="12">
        <f t="shared" si="217"/>
        <v>38679</v>
      </c>
      <c r="Y1684" s="6">
        <f t="shared" si="218"/>
        <v>370.64900730298916</v>
      </c>
      <c r="Z1684" s="13">
        <f t="shared" si="219"/>
        <v>-4.005058417351566E-2</v>
      </c>
    </row>
    <row r="1685" spans="1:26" ht="15.75" thickBot="1" x14ac:dyDescent="0.3">
      <c r="A1685" t="s">
        <v>8</v>
      </c>
      <c r="B1685" s="12">
        <v>38678</v>
      </c>
      <c r="C1685">
        <v>55.52</v>
      </c>
      <c r="D1685">
        <v>56.41</v>
      </c>
      <c r="E1685">
        <v>56.66</v>
      </c>
      <c r="F1685">
        <v>55.52</v>
      </c>
      <c r="G1685">
        <v>56.97</v>
      </c>
      <c r="I1685" s="10" t="s">
        <v>1535</v>
      </c>
      <c r="J1685" s="11">
        <v>1.1700999999999999</v>
      </c>
      <c r="K1685" s="11">
        <v>7.7656000000000001</v>
      </c>
      <c r="L1685">
        <f t="shared" ref="L1685:L1748" si="220">K1685/J1685</f>
        <v>6.6366977181437488</v>
      </c>
      <c r="M1685" s="6">
        <f t="shared" ref="M1685:M1748" si="221">L1685*D1685</f>
        <v>374.37611828048887</v>
      </c>
      <c r="N1685" s="6">
        <f t="shared" ref="N1685:N1748" si="222">B1685-B1707</f>
        <v>32</v>
      </c>
      <c r="O1685" s="6">
        <f t="shared" ref="O1685:O1748" si="223">M1685-M1707</f>
        <v>-12.486705562334919</v>
      </c>
      <c r="P1685" s="7">
        <f t="shared" si="216"/>
        <v>-3.2276829906530559E-2</v>
      </c>
      <c r="X1685" s="12">
        <f t="shared" si="217"/>
        <v>38678</v>
      </c>
      <c r="Y1685" s="6">
        <f t="shared" si="218"/>
        <v>374.37611828048887</v>
      </c>
      <c r="Z1685" s="13">
        <f t="shared" si="219"/>
        <v>-3.2276829906530559E-2</v>
      </c>
    </row>
    <row r="1686" spans="1:26" ht="15.75" thickBot="1" x14ac:dyDescent="0.3">
      <c r="A1686" t="s">
        <v>8</v>
      </c>
      <c r="B1686" s="12">
        <v>38677</v>
      </c>
      <c r="C1686">
        <v>55.25</v>
      </c>
      <c r="D1686">
        <v>55.34</v>
      </c>
      <c r="E1686">
        <v>56.05</v>
      </c>
      <c r="F1686">
        <v>54.75</v>
      </c>
      <c r="G1686">
        <v>51.192</v>
      </c>
      <c r="I1686" s="8" t="s">
        <v>1536</v>
      </c>
      <c r="J1686" s="9">
        <v>1.1811</v>
      </c>
      <c r="K1686" s="9">
        <v>7.8362999999999996</v>
      </c>
      <c r="L1686">
        <f t="shared" si="220"/>
        <v>6.6347472694945386</v>
      </c>
      <c r="M1686" s="6">
        <f t="shared" si="221"/>
        <v>367.16691389382777</v>
      </c>
      <c r="N1686" s="6">
        <f t="shared" si="222"/>
        <v>32</v>
      </c>
      <c r="O1686" s="6">
        <f t="shared" si="223"/>
        <v>-15.345278024519075</v>
      </c>
      <c r="P1686" s="7">
        <f t="shared" si="216"/>
        <v>-4.0117095216130425E-2</v>
      </c>
      <c r="X1686" s="12">
        <f t="shared" si="217"/>
        <v>38677</v>
      </c>
      <c r="Y1686" s="6">
        <f t="shared" si="218"/>
        <v>367.16691389382777</v>
      </c>
      <c r="Z1686" s="13">
        <f t="shared" si="219"/>
        <v>-4.0117095216130425E-2</v>
      </c>
    </row>
    <row r="1687" spans="1:26" ht="15.75" thickBot="1" x14ac:dyDescent="0.3">
      <c r="A1687" t="s">
        <v>8</v>
      </c>
      <c r="B1687" s="12">
        <v>38674</v>
      </c>
      <c r="C1687">
        <v>54.92</v>
      </c>
      <c r="D1687">
        <v>54.88</v>
      </c>
      <c r="E1687">
        <v>55.23</v>
      </c>
      <c r="F1687">
        <v>54.33</v>
      </c>
      <c r="G1687">
        <v>57.042000000000002</v>
      </c>
      <c r="I1687" s="10" t="s">
        <v>1537</v>
      </c>
      <c r="J1687" s="11">
        <v>1.1678999999999999</v>
      </c>
      <c r="K1687" s="11">
        <v>7.8525999999999998</v>
      </c>
      <c r="L1687">
        <f t="shared" si="220"/>
        <v>6.7236920969261069</v>
      </c>
      <c r="M1687" s="6">
        <f t="shared" si="221"/>
        <v>368.99622227930479</v>
      </c>
      <c r="N1687" s="6">
        <f t="shared" si="222"/>
        <v>30</v>
      </c>
      <c r="O1687" s="6">
        <f t="shared" si="223"/>
        <v>-17.091961821113614</v>
      </c>
      <c r="P1687" s="7">
        <f t="shared" si="216"/>
        <v>-4.4269580176191391E-2</v>
      </c>
      <c r="X1687" s="12">
        <f t="shared" si="217"/>
        <v>38674</v>
      </c>
      <c r="Y1687" s="6">
        <f t="shared" si="218"/>
        <v>368.99622227930479</v>
      </c>
      <c r="Z1687" s="13">
        <f t="shared" si="219"/>
        <v>-4.4269580176191391E-2</v>
      </c>
    </row>
    <row r="1688" spans="1:26" ht="15.75" thickBot="1" x14ac:dyDescent="0.3">
      <c r="A1688" t="s">
        <v>8</v>
      </c>
      <c r="B1688" s="12">
        <v>38673</v>
      </c>
      <c r="C1688">
        <v>55.88</v>
      </c>
      <c r="D1688">
        <v>54.85</v>
      </c>
      <c r="E1688">
        <v>56.78</v>
      </c>
      <c r="F1688">
        <v>54.74</v>
      </c>
      <c r="G1688">
        <v>68.923000000000002</v>
      </c>
      <c r="I1688" s="8" t="s">
        <v>1538</v>
      </c>
      <c r="J1688" s="9">
        <v>1.1692</v>
      </c>
      <c r="K1688" s="9">
        <v>7.8479999999999999</v>
      </c>
      <c r="L1688">
        <f t="shared" si="220"/>
        <v>6.7122819021553193</v>
      </c>
      <c r="M1688" s="6">
        <f t="shared" si="221"/>
        <v>368.16866233321929</v>
      </c>
      <c r="N1688" s="6">
        <f t="shared" si="222"/>
        <v>30</v>
      </c>
      <c r="O1688" s="6">
        <f t="shared" si="223"/>
        <v>-22.35826403018865</v>
      </c>
      <c r="P1688" s="7">
        <f t="shared" si="216"/>
        <v>-5.7251529973590065E-2</v>
      </c>
      <c r="X1688" s="12">
        <f t="shared" si="217"/>
        <v>38673</v>
      </c>
      <c r="Y1688" s="6">
        <f t="shared" si="218"/>
        <v>368.16866233321929</v>
      </c>
      <c r="Z1688" s="13">
        <f t="shared" si="219"/>
        <v>-5.7251529973590065E-2</v>
      </c>
    </row>
    <row r="1689" spans="1:26" ht="15.75" thickBot="1" x14ac:dyDescent="0.3">
      <c r="A1689" t="s">
        <v>8</v>
      </c>
      <c r="B1689" s="12">
        <v>38672</v>
      </c>
      <c r="C1689">
        <v>55.11</v>
      </c>
      <c r="D1689">
        <v>56</v>
      </c>
      <c r="E1689">
        <v>56.3</v>
      </c>
      <c r="F1689">
        <v>54.75</v>
      </c>
      <c r="G1689">
        <v>68.869</v>
      </c>
      <c r="I1689" s="10" t="s">
        <v>1539</v>
      </c>
      <c r="J1689" s="11">
        <v>1.1677</v>
      </c>
      <c r="K1689" s="11">
        <v>7.9062999999999999</v>
      </c>
      <c r="L1689">
        <f t="shared" si="220"/>
        <v>6.770831549199281</v>
      </c>
      <c r="M1689" s="6">
        <f t="shared" si="221"/>
        <v>379.16656675515975</v>
      </c>
      <c r="N1689" s="6">
        <f t="shared" si="222"/>
        <v>30</v>
      </c>
      <c r="O1689" s="6">
        <f t="shared" si="223"/>
        <v>-16.372361043875344</v>
      </c>
      <c r="P1689" s="7">
        <f t="shared" si="216"/>
        <v>-4.1392540387816874E-2</v>
      </c>
      <c r="X1689" s="12">
        <f t="shared" si="217"/>
        <v>38672</v>
      </c>
      <c r="Y1689" s="6">
        <f t="shared" si="218"/>
        <v>379.16656675515975</v>
      </c>
      <c r="Z1689" s="13">
        <f t="shared" si="219"/>
        <v>-4.1392540387816874E-2</v>
      </c>
    </row>
    <row r="1690" spans="1:26" ht="15.75" thickBot="1" x14ac:dyDescent="0.3">
      <c r="A1690" t="s">
        <v>8</v>
      </c>
      <c r="B1690" s="12">
        <v>38671</v>
      </c>
      <c r="C1690">
        <v>54.75</v>
      </c>
      <c r="D1690">
        <v>54.05</v>
      </c>
      <c r="E1690">
        <v>54.75</v>
      </c>
      <c r="F1690">
        <v>53.9</v>
      </c>
      <c r="G1690">
        <v>7.9850000000000003</v>
      </c>
      <c r="I1690" s="8" t="s">
        <v>1540</v>
      </c>
      <c r="J1690" s="9">
        <v>1.1667000000000001</v>
      </c>
      <c r="K1690" s="9">
        <v>7.9271000000000003</v>
      </c>
      <c r="L1690">
        <f t="shared" si="220"/>
        <v>6.7944630153424184</v>
      </c>
      <c r="M1690" s="6">
        <f t="shared" si="221"/>
        <v>367.24072597925772</v>
      </c>
      <c r="N1690" s="6">
        <f t="shared" si="222"/>
        <v>32</v>
      </c>
      <c r="O1690" s="6">
        <f t="shared" si="223"/>
        <v>-24.511811732218234</v>
      </c>
      <c r="P1690" s="7">
        <f t="shared" si="216"/>
        <v>-6.2569631010970184E-2</v>
      </c>
      <c r="X1690" s="12">
        <f t="shared" si="217"/>
        <v>38671</v>
      </c>
      <c r="Y1690" s="6">
        <f t="shared" si="218"/>
        <v>367.24072597925772</v>
      </c>
      <c r="Z1690" s="13">
        <f t="shared" si="219"/>
        <v>-6.2569631010970184E-2</v>
      </c>
    </row>
    <row r="1691" spans="1:26" ht="15.75" thickBot="1" x14ac:dyDescent="0.3">
      <c r="A1691" t="s">
        <v>8</v>
      </c>
      <c r="B1691" s="12">
        <v>38670</v>
      </c>
      <c r="C1691">
        <v>55.25</v>
      </c>
      <c r="D1691">
        <v>54.73</v>
      </c>
      <c r="E1691">
        <v>55.72</v>
      </c>
      <c r="F1691">
        <v>54.5</v>
      </c>
      <c r="G1691">
        <v>34.905000000000001</v>
      </c>
      <c r="I1691" s="10" t="s">
        <v>1541</v>
      </c>
      <c r="J1691" s="11">
        <v>1.1713</v>
      </c>
      <c r="K1691" s="11">
        <v>7.9131</v>
      </c>
      <c r="L1691">
        <f t="shared" si="220"/>
        <v>6.7558268590455048</v>
      </c>
      <c r="M1691" s="6">
        <f t="shared" si="221"/>
        <v>369.74640399556046</v>
      </c>
      <c r="N1691" s="6">
        <f t="shared" si="222"/>
        <v>32</v>
      </c>
      <c r="O1691" s="6">
        <f t="shared" si="223"/>
        <v>-29.461711196426222</v>
      </c>
      <c r="P1691" s="7">
        <f t="shared" si="216"/>
        <v>-7.3800381493391062E-2</v>
      </c>
      <c r="X1691" s="12">
        <f t="shared" si="217"/>
        <v>38670</v>
      </c>
      <c r="Y1691" s="6">
        <f t="shared" si="218"/>
        <v>369.74640399556046</v>
      </c>
      <c r="Z1691" s="13">
        <f t="shared" si="219"/>
        <v>-7.3800381493391062E-2</v>
      </c>
    </row>
    <row r="1692" spans="1:26" ht="15.75" thickBot="1" x14ac:dyDescent="0.3">
      <c r="A1692" t="s">
        <v>8</v>
      </c>
      <c r="B1692" s="12">
        <v>38667</v>
      </c>
      <c r="C1692">
        <v>55.57</v>
      </c>
      <c r="D1692">
        <v>54.99</v>
      </c>
      <c r="E1692">
        <v>55.82</v>
      </c>
      <c r="F1692">
        <v>54.74</v>
      </c>
      <c r="G1692">
        <v>41.023000000000003</v>
      </c>
      <c r="I1692" s="8" t="s">
        <v>1542</v>
      </c>
      <c r="J1692" s="9">
        <v>1.1697</v>
      </c>
      <c r="K1692" s="9">
        <v>7.9360999999999997</v>
      </c>
      <c r="L1692">
        <f t="shared" si="220"/>
        <v>6.7847311276395654</v>
      </c>
      <c r="M1692" s="6">
        <f t="shared" si="221"/>
        <v>373.09236470889971</v>
      </c>
      <c r="N1692" s="6">
        <f t="shared" si="222"/>
        <v>30</v>
      </c>
      <c r="O1692" s="6">
        <f t="shared" si="223"/>
        <v>-24.083001713485316</v>
      </c>
      <c r="P1692" s="7">
        <f t="shared" si="216"/>
        <v>-6.0635688286553274E-2</v>
      </c>
      <c r="X1692" s="12">
        <f t="shared" si="217"/>
        <v>38667</v>
      </c>
      <c r="Y1692" s="6">
        <f t="shared" si="218"/>
        <v>373.09236470889971</v>
      </c>
      <c r="Z1692" s="13">
        <f t="shared" si="219"/>
        <v>-6.0635688286553274E-2</v>
      </c>
    </row>
    <row r="1693" spans="1:26" ht="15.75" thickBot="1" x14ac:dyDescent="0.3">
      <c r="A1693" t="s">
        <v>8</v>
      </c>
      <c r="B1693" s="12">
        <v>38666</v>
      </c>
      <c r="C1693">
        <v>56.51</v>
      </c>
      <c r="D1693">
        <v>55.68</v>
      </c>
      <c r="E1693">
        <v>56.75</v>
      </c>
      <c r="F1693">
        <v>55.21</v>
      </c>
      <c r="G1693">
        <v>53.2</v>
      </c>
      <c r="I1693" s="10" t="s">
        <v>1543</v>
      </c>
      <c r="J1693" s="11">
        <v>1.1761999999999999</v>
      </c>
      <c r="K1693" s="11">
        <v>7.9473000000000003</v>
      </c>
      <c r="L1693">
        <f t="shared" si="220"/>
        <v>6.7567590545825551</v>
      </c>
      <c r="M1693" s="6">
        <f t="shared" si="221"/>
        <v>376.21634415915668</v>
      </c>
      <c r="N1693" s="6">
        <f t="shared" si="222"/>
        <v>30</v>
      </c>
      <c r="O1693" s="6">
        <f t="shared" si="223"/>
        <v>-15.478069415955588</v>
      </c>
      <c r="P1693" s="7">
        <f t="shared" si="216"/>
        <v>-3.9515675688817239E-2</v>
      </c>
      <c r="X1693" s="12">
        <f t="shared" si="217"/>
        <v>38666</v>
      </c>
      <c r="Y1693" s="6">
        <f t="shared" si="218"/>
        <v>376.21634415915668</v>
      </c>
      <c r="Z1693" s="13">
        <f t="shared" si="219"/>
        <v>-3.9515675688817239E-2</v>
      </c>
    </row>
    <row r="1694" spans="1:26" ht="15.75" thickBot="1" x14ac:dyDescent="0.3">
      <c r="A1694" t="s">
        <v>8</v>
      </c>
      <c r="B1694" s="12">
        <v>38665</v>
      </c>
      <c r="C1694">
        <v>57.81</v>
      </c>
      <c r="D1694">
        <v>56.88</v>
      </c>
      <c r="E1694">
        <v>58.44</v>
      </c>
      <c r="F1694">
        <v>56.5</v>
      </c>
      <c r="G1694">
        <v>70.007000000000005</v>
      </c>
      <c r="I1694" s="8" t="s">
        <v>1544</v>
      </c>
      <c r="J1694" s="9">
        <v>1.1738</v>
      </c>
      <c r="K1694" s="9">
        <v>7.9217000000000004</v>
      </c>
      <c r="L1694">
        <f t="shared" si="220"/>
        <v>6.7487646958596015</v>
      </c>
      <c r="M1694" s="6">
        <f t="shared" si="221"/>
        <v>383.86973590049416</v>
      </c>
      <c r="N1694" s="6">
        <f t="shared" si="222"/>
        <v>30</v>
      </c>
      <c r="O1694" s="6">
        <f t="shared" si="223"/>
        <v>0.52085271055375415</v>
      </c>
      <c r="P1694" s="7">
        <f t="shared" si="216"/>
        <v>1.3586910863535341E-3</v>
      </c>
      <c r="X1694" s="12">
        <f t="shared" si="217"/>
        <v>38665</v>
      </c>
      <c r="Y1694" s="6">
        <f t="shared" si="218"/>
        <v>383.86973590049416</v>
      </c>
      <c r="Z1694" s="13">
        <f t="shared" si="219"/>
        <v>1.3586910863535341E-3</v>
      </c>
    </row>
    <row r="1695" spans="1:26" ht="15.75" thickBot="1" x14ac:dyDescent="0.3">
      <c r="A1695" t="s">
        <v>8</v>
      </c>
      <c r="B1695" s="12">
        <v>38664</v>
      </c>
      <c r="C1695">
        <v>58.2</v>
      </c>
      <c r="D1695">
        <v>57.81</v>
      </c>
      <c r="E1695">
        <v>58.28</v>
      </c>
      <c r="F1695">
        <v>57.24</v>
      </c>
      <c r="G1695">
        <v>58.262999999999998</v>
      </c>
      <c r="I1695" s="10" t="s">
        <v>1545</v>
      </c>
      <c r="J1695" s="11">
        <v>1.1740999999999999</v>
      </c>
      <c r="K1695" s="11">
        <v>7.9240000000000004</v>
      </c>
      <c r="L1695">
        <f t="shared" si="220"/>
        <v>6.7489992334554136</v>
      </c>
      <c r="M1695" s="6">
        <f t="shared" si="221"/>
        <v>390.1596456860575</v>
      </c>
      <c r="N1695" s="6">
        <f t="shared" si="222"/>
        <v>32</v>
      </c>
      <c r="O1695" s="6">
        <f t="shared" si="223"/>
        <v>1.5598910747268064</v>
      </c>
      <c r="P1695" s="7">
        <f t="shared" si="216"/>
        <v>4.0141329381100013E-3</v>
      </c>
      <c r="X1695" s="12">
        <f t="shared" si="217"/>
        <v>38664</v>
      </c>
      <c r="Y1695" s="6">
        <f t="shared" si="218"/>
        <v>390.1596456860575</v>
      </c>
      <c r="Z1695" s="13">
        <f t="shared" si="219"/>
        <v>4.0141329381100013E-3</v>
      </c>
    </row>
    <row r="1696" spans="1:26" ht="15.75" thickBot="1" x14ac:dyDescent="0.3">
      <c r="A1696" t="s">
        <v>8</v>
      </c>
      <c r="B1696" s="12">
        <v>38663</v>
      </c>
      <c r="C1696">
        <v>58.9</v>
      </c>
      <c r="D1696">
        <v>58.04</v>
      </c>
      <c r="E1696">
        <v>59.25</v>
      </c>
      <c r="F1696">
        <v>57.18</v>
      </c>
      <c r="G1696">
        <v>63.56</v>
      </c>
      <c r="I1696" s="8" t="s">
        <v>1546</v>
      </c>
      <c r="J1696" s="9">
        <v>1.1823999999999999</v>
      </c>
      <c r="K1696" s="9">
        <v>7.9702999999999999</v>
      </c>
      <c r="L1696">
        <f t="shared" si="220"/>
        <v>6.7407814614343717</v>
      </c>
      <c r="M1696" s="6">
        <f t="shared" si="221"/>
        <v>391.23495602165093</v>
      </c>
      <c r="N1696" s="6">
        <f t="shared" si="222"/>
        <v>32</v>
      </c>
      <c r="O1696" s="6">
        <f t="shared" si="223"/>
        <v>8.6334229812728154</v>
      </c>
      <c r="P1696" s="7">
        <f t="shared" si="216"/>
        <v>2.2565050674696802E-2</v>
      </c>
      <c r="X1696" s="12">
        <f t="shared" si="217"/>
        <v>38663</v>
      </c>
      <c r="Y1696" s="6">
        <f t="shared" si="218"/>
        <v>391.23495602165093</v>
      </c>
      <c r="Z1696" s="13">
        <f t="shared" si="219"/>
        <v>2.2565050674696802E-2</v>
      </c>
    </row>
    <row r="1697" spans="1:26" ht="15.75" thickBot="1" x14ac:dyDescent="0.3">
      <c r="A1697" t="s">
        <v>8</v>
      </c>
      <c r="B1697" s="12">
        <v>38660</v>
      </c>
      <c r="C1697">
        <v>60.55</v>
      </c>
      <c r="D1697">
        <v>59.25</v>
      </c>
      <c r="E1697">
        <v>60.55</v>
      </c>
      <c r="F1697">
        <v>58.98</v>
      </c>
      <c r="G1697">
        <v>48.054000000000002</v>
      </c>
      <c r="I1697" s="10" t="s">
        <v>1547</v>
      </c>
      <c r="J1697" s="11">
        <v>1.1933</v>
      </c>
      <c r="K1697" s="11">
        <v>7.9363000000000001</v>
      </c>
      <c r="L1697">
        <f t="shared" si="220"/>
        <v>6.6507165004609066</v>
      </c>
      <c r="M1697" s="6">
        <f t="shared" si="221"/>
        <v>394.05495265230871</v>
      </c>
      <c r="N1697" s="6">
        <f t="shared" si="222"/>
        <v>30</v>
      </c>
      <c r="O1697" s="6">
        <f t="shared" si="223"/>
        <v>1.25451404847513</v>
      </c>
      <c r="P1697" s="7">
        <f t="shared" si="216"/>
        <v>3.1937694696425587E-3</v>
      </c>
      <c r="X1697" s="12">
        <f t="shared" si="217"/>
        <v>38660</v>
      </c>
      <c r="Y1697" s="6">
        <f t="shared" si="218"/>
        <v>394.05495265230871</v>
      </c>
      <c r="Z1697" s="13">
        <f t="shared" si="219"/>
        <v>3.1937694696425587E-3</v>
      </c>
    </row>
    <row r="1698" spans="1:26" ht="15.75" thickBot="1" x14ac:dyDescent="0.3">
      <c r="A1698" t="s">
        <v>8</v>
      </c>
      <c r="B1698" s="12">
        <v>38659</v>
      </c>
      <c r="C1698">
        <v>58.36</v>
      </c>
      <c r="D1698">
        <v>60.52</v>
      </c>
      <c r="E1698">
        <v>60.65</v>
      </c>
      <c r="F1698">
        <v>58.16</v>
      </c>
      <c r="G1698">
        <v>63.552</v>
      </c>
      <c r="I1698" s="8" t="s">
        <v>1548</v>
      </c>
      <c r="J1698" s="9">
        <v>1.2040999999999999</v>
      </c>
      <c r="K1698" s="9">
        <v>7.9603000000000002</v>
      </c>
      <c r="L1698">
        <f t="shared" si="220"/>
        <v>6.6109957644713901</v>
      </c>
      <c r="M1698" s="6">
        <f t="shared" si="221"/>
        <v>400.09746366580856</v>
      </c>
      <c r="N1698" s="6">
        <f t="shared" si="222"/>
        <v>30</v>
      </c>
      <c r="O1698" s="6">
        <f t="shared" si="223"/>
        <v>5.7520490234899171</v>
      </c>
      <c r="P1698" s="7">
        <f t="shared" si="216"/>
        <v>1.4586321559506841E-2</v>
      </c>
      <c r="X1698" s="12">
        <f t="shared" si="217"/>
        <v>38659</v>
      </c>
      <c r="Y1698" s="6">
        <f t="shared" si="218"/>
        <v>400.09746366580856</v>
      </c>
      <c r="Z1698" s="13">
        <f t="shared" si="219"/>
        <v>1.4586321559506841E-2</v>
      </c>
    </row>
    <row r="1699" spans="1:26" ht="15.75" thickBot="1" x14ac:dyDescent="0.3">
      <c r="A1699" t="s">
        <v>8</v>
      </c>
      <c r="B1699" s="12">
        <v>38658</v>
      </c>
      <c r="C1699">
        <v>58.22</v>
      </c>
      <c r="D1699">
        <v>58.38</v>
      </c>
      <c r="E1699">
        <v>58.82</v>
      </c>
      <c r="F1699">
        <v>57.44</v>
      </c>
      <c r="G1699">
        <v>68.119</v>
      </c>
      <c r="I1699" s="10" t="s">
        <v>1549</v>
      </c>
      <c r="J1699" s="11">
        <v>1.1992</v>
      </c>
      <c r="K1699" s="11">
        <v>8.0067000000000004</v>
      </c>
      <c r="L1699">
        <f t="shared" si="220"/>
        <v>6.6767011340893934</v>
      </c>
      <c r="M1699" s="6">
        <f t="shared" si="221"/>
        <v>389.78581220813879</v>
      </c>
      <c r="N1699" s="6">
        <f t="shared" si="222"/>
        <v>30</v>
      </c>
      <c r="O1699" s="6">
        <f t="shared" si="223"/>
        <v>-12.33311848824934</v>
      </c>
      <c r="P1699" s="7">
        <f t="shared" si="216"/>
        <v>-3.0670325485275936E-2</v>
      </c>
      <c r="X1699" s="12">
        <f t="shared" si="217"/>
        <v>38658</v>
      </c>
      <c r="Y1699" s="6">
        <f t="shared" si="218"/>
        <v>389.78581220813879</v>
      </c>
      <c r="Z1699" s="13">
        <f t="shared" si="219"/>
        <v>-3.0670325485275936E-2</v>
      </c>
    </row>
    <row r="1700" spans="1:26" ht="15.75" thickBot="1" x14ac:dyDescent="0.3">
      <c r="A1700" t="s">
        <v>8</v>
      </c>
      <c r="B1700" s="12">
        <v>38657</v>
      </c>
      <c r="C1700">
        <v>58.07</v>
      </c>
      <c r="D1700">
        <v>58.37</v>
      </c>
      <c r="E1700">
        <v>58.81</v>
      </c>
      <c r="F1700">
        <v>57.58</v>
      </c>
      <c r="G1700">
        <v>52.997</v>
      </c>
      <c r="I1700" s="8" t="s">
        <v>1550</v>
      </c>
      <c r="J1700" s="9">
        <v>1.2008000000000001</v>
      </c>
      <c r="K1700" s="9">
        <v>7.9817</v>
      </c>
      <c r="L1700">
        <f t="shared" si="220"/>
        <v>6.6469853431045962</v>
      </c>
      <c r="M1700" s="6">
        <f t="shared" si="221"/>
        <v>387.98453447701525</v>
      </c>
      <c r="N1700" s="6">
        <f t="shared" si="222"/>
        <v>32</v>
      </c>
      <c r="O1700" s="6">
        <f t="shared" si="223"/>
        <v>-16.685968761649463</v>
      </c>
      <c r="P1700" s="7">
        <f t="shared" si="216"/>
        <v>-4.1233469274652046E-2</v>
      </c>
      <c r="X1700" s="12">
        <f t="shared" si="217"/>
        <v>38657</v>
      </c>
      <c r="Y1700" s="6">
        <f t="shared" si="218"/>
        <v>387.98453447701525</v>
      </c>
      <c r="Z1700" s="13">
        <f t="shared" si="219"/>
        <v>-4.1233469274652046E-2</v>
      </c>
    </row>
    <row r="1701" spans="1:26" ht="15.75" thickBot="1" x14ac:dyDescent="0.3">
      <c r="A1701" t="s">
        <v>8</v>
      </c>
      <c r="B1701" s="12">
        <v>38656</v>
      </c>
      <c r="C1701">
        <v>59.24</v>
      </c>
      <c r="D1701">
        <v>58.1</v>
      </c>
      <c r="E1701">
        <v>59.45</v>
      </c>
      <c r="F1701">
        <v>57.69</v>
      </c>
      <c r="G1701">
        <v>56.145000000000003</v>
      </c>
      <c r="I1701" s="10" t="s">
        <v>1551</v>
      </c>
      <c r="J1701" s="11">
        <v>1.2022999999999999</v>
      </c>
      <c r="K1701" s="11">
        <v>8.0694999999999997</v>
      </c>
      <c r="L1701">
        <f t="shared" si="220"/>
        <v>6.7117192048573573</v>
      </c>
      <c r="M1701" s="6">
        <f t="shared" si="221"/>
        <v>389.95088580221244</v>
      </c>
      <c r="N1701" s="6">
        <f t="shared" si="222"/>
        <v>32</v>
      </c>
      <c r="O1701" s="6">
        <f t="shared" si="223"/>
        <v>-16.893501166203407</v>
      </c>
      <c r="P1701" s="7">
        <f t="shared" si="216"/>
        <v>-4.1523249938593555E-2</v>
      </c>
      <c r="X1701" s="12">
        <f t="shared" si="217"/>
        <v>38656</v>
      </c>
      <c r="Y1701" s="6">
        <f t="shared" si="218"/>
        <v>389.95088580221244</v>
      </c>
      <c r="Z1701" s="13">
        <f t="shared" si="219"/>
        <v>-4.1523249938593555E-2</v>
      </c>
    </row>
    <row r="1702" spans="1:26" ht="15.75" thickBot="1" x14ac:dyDescent="0.3">
      <c r="A1702" t="s">
        <v>8</v>
      </c>
      <c r="B1702" s="12">
        <v>38653</v>
      </c>
      <c r="C1702">
        <v>59.2</v>
      </c>
      <c r="D1702">
        <v>59.42</v>
      </c>
      <c r="E1702">
        <v>59.6</v>
      </c>
      <c r="F1702">
        <v>58.83</v>
      </c>
      <c r="G1702">
        <v>50.564999999999998</v>
      </c>
      <c r="I1702" s="8" t="s">
        <v>1552</v>
      </c>
      <c r="J1702" s="9">
        <v>1.2138</v>
      </c>
      <c r="K1702" s="9">
        <v>8.1293000000000006</v>
      </c>
      <c r="L1702">
        <f t="shared" si="220"/>
        <v>6.6973966057011047</v>
      </c>
      <c r="M1702" s="6">
        <f t="shared" si="221"/>
        <v>397.95930631075964</v>
      </c>
      <c r="N1702" s="6">
        <f t="shared" si="222"/>
        <v>30</v>
      </c>
      <c r="O1702" s="6">
        <f t="shared" si="223"/>
        <v>-13.158871806711545</v>
      </c>
      <c r="P1702" s="7">
        <f t="shared" si="216"/>
        <v>-3.2007516347164741E-2</v>
      </c>
      <c r="X1702" s="12">
        <f t="shared" si="217"/>
        <v>38653</v>
      </c>
      <c r="Y1702" s="6">
        <f t="shared" si="218"/>
        <v>397.95930631075964</v>
      </c>
      <c r="Z1702" s="13">
        <f t="shared" si="219"/>
        <v>-3.2007516347164741E-2</v>
      </c>
    </row>
    <row r="1703" spans="1:26" ht="15.75" thickBot="1" x14ac:dyDescent="0.3">
      <c r="A1703" t="s">
        <v>8</v>
      </c>
      <c r="B1703" s="12">
        <v>38652</v>
      </c>
      <c r="C1703">
        <v>58.88</v>
      </c>
      <c r="D1703">
        <v>59.14</v>
      </c>
      <c r="E1703">
        <v>59.62</v>
      </c>
      <c r="F1703">
        <v>58.5</v>
      </c>
      <c r="G1703">
        <v>62.494999999999997</v>
      </c>
      <c r="I1703" s="10" t="s">
        <v>1553</v>
      </c>
      <c r="J1703" s="11">
        <v>1.2130000000000001</v>
      </c>
      <c r="K1703" s="11">
        <v>8.1508000000000003</v>
      </c>
      <c r="L1703">
        <f t="shared" si="220"/>
        <v>6.7195383347073365</v>
      </c>
      <c r="M1703" s="6">
        <f t="shared" si="221"/>
        <v>397.39349711459187</v>
      </c>
      <c r="N1703" s="6">
        <f t="shared" si="222"/>
        <v>30</v>
      </c>
      <c r="O1703" s="6">
        <f t="shared" si="223"/>
        <v>-5.2578215026509838</v>
      </c>
      <c r="P1703" s="7">
        <f t="shared" si="216"/>
        <v>-1.3058001450751556E-2</v>
      </c>
      <c r="X1703" s="12">
        <f t="shared" si="217"/>
        <v>38652</v>
      </c>
      <c r="Y1703" s="6">
        <f t="shared" si="218"/>
        <v>397.39349711459187</v>
      </c>
      <c r="Z1703" s="13">
        <f t="shared" si="219"/>
        <v>-1.3058001450751556E-2</v>
      </c>
    </row>
    <row r="1704" spans="1:26" ht="15.75" thickBot="1" x14ac:dyDescent="0.3">
      <c r="A1704" t="s">
        <v>8</v>
      </c>
      <c r="B1704" s="12">
        <v>38651</v>
      </c>
      <c r="C1704">
        <v>59.92</v>
      </c>
      <c r="D1704">
        <v>58.87</v>
      </c>
      <c r="E1704">
        <v>60.78</v>
      </c>
      <c r="F1704">
        <v>58.8</v>
      </c>
      <c r="G1704">
        <v>68.41</v>
      </c>
      <c r="I1704" s="8" t="s">
        <v>1554</v>
      </c>
      <c r="J1704" s="9">
        <v>1.2059</v>
      </c>
      <c r="K1704" s="9">
        <v>8.016</v>
      </c>
      <c r="L1704">
        <f t="shared" si="220"/>
        <v>6.6473173563313708</v>
      </c>
      <c r="M1704" s="6">
        <f t="shared" si="221"/>
        <v>391.32757276722776</v>
      </c>
      <c r="N1704" s="6">
        <f t="shared" si="222"/>
        <v>30</v>
      </c>
      <c r="O1704" s="6">
        <f t="shared" si="223"/>
        <v>-17.556613085984736</v>
      </c>
      <c r="P1704" s="7">
        <f t="shared" si="216"/>
        <v>-4.2937862831133017E-2</v>
      </c>
      <c r="X1704" s="12">
        <f t="shared" si="217"/>
        <v>38651</v>
      </c>
      <c r="Y1704" s="6">
        <f t="shared" si="218"/>
        <v>391.32757276722776</v>
      </c>
      <c r="Z1704" s="13">
        <f t="shared" si="219"/>
        <v>-4.2937862831133017E-2</v>
      </c>
    </row>
    <row r="1705" spans="1:26" ht="15.75" thickBot="1" x14ac:dyDescent="0.3">
      <c r="A1705" t="s">
        <v>8</v>
      </c>
      <c r="B1705" s="12">
        <v>38650</v>
      </c>
      <c r="C1705">
        <v>58.18</v>
      </c>
      <c r="D1705">
        <v>60.24</v>
      </c>
      <c r="E1705">
        <v>60.35</v>
      </c>
      <c r="F1705">
        <v>57.83</v>
      </c>
      <c r="G1705">
        <v>71.364999999999995</v>
      </c>
      <c r="I1705" s="10" t="s">
        <v>1555</v>
      </c>
      <c r="J1705" s="11">
        <v>1.2017</v>
      </c>
      <c r="K1705" s="11">
        <v>7.9984000000000002</v>
      </c>
      <c r="L1705">
        <f t="shared" si="220"/>
        <v>6.6559041358076056</v>
      </c>
      <c r="M1705" s="6">
        <f t="shared" si="221"/>
        <v>400.95166514105017</v>
      </c>
      <c r="N1705" s="6">
        <f t="shared" si="222"/>
        <v>32</v>
      </c>
      <c r="O1705" s="6">
        <f t="shared" si="223"/>
        <v>5.4588280392181332</v>
      </c>
      <c r="P1705" s="7">
        <f t="shared" si="216"/>
        <v>1.380259647487013E-2</v>
      </c>
      <c r="X1705" s="12">
        <f t="shared" si="217"/>
        <v>38650</v>
      </c>
      <c r="Y1705" s="6">
        <f t="shared" si="218"/>
        <v>400.95166514105017</v>
      </c>
      <c r="Z1705" s="13">
        <f t="shared" si="219"/>
        <v>1.380259647487013E-2</v>
      </c>
    </row>
    <row r="1706" spans="1:26" ht="15.75" thickBot="1" x14ac:dyDescent="0.3">
      <c r="A1706" t="s">
        <v>8</v>
      </c>
      <c r="B1706" s="12">
        <v>38649</v>
      </c>
      <c r="C1706">
        <v>58.01</v>
      </c>
      <c r="D1706">
        <v>58.24</v>
      </c>
      <c r="E1706">
        <v>58.47</v>
      </c>
      <c r="F1706">
        <v>57.36</v>
      </c>
      <c r="G1706">
        <v>50.417999999999999</v>
      </c>
      <c r="I1706" s="8" t="s">
        <v>1556</v>
      </c>
      <c r="J1706" s="9">
        <v>1.1943999999999999</v>
      </c>
      <c r="K1706" s="9">
        <v>7.9184999999999999</v>
      </c>
      <c r="L1706">
        <f t="shared" si="220"/>
        <v>6.6296885465505699</v>
      </c>
      <c r="M1706" s="6">
        <f t="shared" si="221"/>
        <v>386.11306095110518</v>
      </c>
      <c r="N1706" s="6">
        <f t="shared" si="222"/>
        <v>32</v>
      </c>
      <c r="O1706" s="6">
        <f t="shared" si="223"/>
        <v>-23.756605279261294</v>
      </c>
      <c r="P1706" s="7">
        <f t="shared" si="216"/>
        <v>-5.796136488399934E-2</v>
      </c>
      <c r="X1706" s="12">
        <f t="shared" si="217"/>
        <v>38649</v>
      </c>
      <c r="Y1706" s="6">
        <f t="shared" si="218"/>
        <v>386.11306095110518</v>
      </c>
      <c r="Z1706" s="13">
        <f t="shared" si="219"/>
        <v>-5.796136488399934E-2</v>
      </c>
    </row>
    <row r="1707" spans="1:26" ht="15.75" thickBot="1" x14ac:dyDescent="0.3">
      <c r="A1707" t="s">
        <v>8</v>
      </c>
      <c r="B1707" s="12">
        <v>38646</v>
      </c>
      <c r="C1707">
        <v>57.7</v>
      </c>
      <c r="D1707">
        <v>58.48</v>
      </c>
      <c r="E1707">
        <v>58.55</v>
      </c>
      <c r="F1707">
        <v>57.05</v>
      </c>
      <c r="G1707">
        <v>59.487000000000002</v>
      </c>
      <c r="I1707" s="10" t="s">
        <v>1557</v>
      </c>
      <c r="J1707" s="11">
        <v>1.2012</v>
      </c>
      <c r="K1707" s="11">
        <v>7.9462999999999999</v>
      </c>
      <c r="L1707">
        <f t="shared" si="220"/>
        <v>6.6153013653013648</v>
      </c>
      <c r="M1707" s="6">
        <f t="shared" si="221"/>
        <v>386.86282384282379</v>
      </c>
      <c r="N1707" s="6">
        <f t="shared" si="222"/>
        <v>30</v>
      </c>
      <c r="O1707" s="6">
        <f t="shared" si="223"/>
        <v>-25.127079633658866</v>
      </c>
      <c r="P1707" s="7">
        <f t="shared" si="216"/>
        <v>-6.0989551980836776E-2</v>
      </c>
      <c r="X1707" s="12">
        <f t="shared" si="217"/>
        <v>38646</v>
      </c>
      <c r="Y1707" s="6">
        <f t="shared" si="218"/>
        <v>386.86282384282379</v>
      </c>
      <c r="Z1707" s="13">
        <f t="shared" si="219"/>
        <v>-6.0989551980836776E-2</v>
      </c>
    </row>
    <row r="1708" spans="1:26" ht="15.75" thickBot="1" x14ac:dyDescent="0.3">
      <c r="A1708" t="s">
        <v>8</v>
      </c>
      <c r="B1708" s="12">
        <v>38645</v>
      </c>
      <c r="C1708">
        <v>58.27</v>
      </c>
      <c r="D1708">
        <v>57.91</v>
      </c>
      <c r="E1708">
        <v>58.88</v>
      </c>
      <c r="F1708">
        <v>57.12</v>
      </c>
      <c r="G1708">
        <v>65.393000000000001</v>
      </c>
      <c r="I1708" s="8" t="s">
        <v>1558</v>
      </c>
      <c r="J1708" s="9">
        <v>1.1953</v>
      </c>
      <c r="K1708" s="9">
        <v>7.8952999999999998</v>
      </c>
      <c r="L1708">
        <f t="shared" si="220"/>
        <v>6.605287375554254</v>
      </c>
      <c r="M1708" s="6">
        <f t="shared" si="221"/>
        <v>382.51219191834684</v>
      </c>
      <c r="N1708" s="6">
        <f t="shared" si="222"/>
        <v>30</v>
      </c>
      <c r="O1708" s="6">
        <f t="shared" si="223"/>
        <v>-26.74828199970483</v>
      </c>
      <c r="P1708" s="7">
        <f t="shared" si="216"/>
        <v>-6.5357599143719844E-2</v>
      </c>
      <c r="X1708" s="12">
        <f t="shared" si="217"/>
        <v>38645</v>
      </c>
      <c r="Y1708" s="6">
        <f t="shared" si="218"/>
        <v>382.51219191834684</v>
      </c>
      <c r="Z1708" s="13">
        <f t="shared" si="219"/>
        <v>-6.5357599143719844E-2</v>
      </c>
    </row>
    <row r="1709" spans="1:26" ht="15.75" thickBot="1" x14ac:dyDescent="0.3">
      <c r="A1709" t="s">
        <v>8</v>
      </c>
      <c r="B1709" s="12">
        <v>38644</v>
      </c>
      <c r="C1709">
        <v>58.93</v>
      </c>
      <c r="D1709">
        <v>58.6</v>
      </c>
      <c r="E1709">
        <v>59.65</v>
      </c>
      <c r="F1709">
        <v>57.67</v>
      </c>
      <c r="G1709">
        <v>74.793000000000006</v>
      </c>
      <c r="I1709" s="10" t="s">
        <v>1559</v>
      </c>
      <c r="J1709" s="11">
        <v>1.1950000000000001</v>
      </c>
      <c r="K1709" s="11">
        <v>7.8733000000000004</v>
      </c>
      <c r="L1709">
        <f t="shared" si="220"/>
        <v>6.5885355648535562</v>
      </c>
      <c r="M1709" s="6">
        <f t="shared" si="221"/>
        <v>386.0881841004184</v>
      </c>
      <c r="N1709" s="6">
        <f t="shared" si="222"/>
        <v>30</v>
      </c>
      <c r="O1709" s="6">
        <f t="shared" si="223"/>
        <v>-36.428541330012479</v>
      </c>
      <c r="P1709" s="7">
        <f t="shared" si="216"/>
        <v>-8.6217986501958221E-2</v>
      </c>
      <c r="X1709" s="12">
        <f t="shared" si="217"/>
        <v>38644</v>
      </c>
      <c r="Y1709" s="6">
        <f t="shared" si="218"/>
        <v>386.0881841004184</v>
      </c>
      <c r="Z1709" s="13">
        <f t="shared" si="219"/>
        <v>-8.6217986501958221E-2</v>
      </c>
    </row>
    <row r="1710" spans="1:26" ht="15.75" thickBot="1" x14ac:dyDescent="0.3">
      <c r="A1710" t="s">
        <v>8</v>
      </c>
      <c r="B1710" s="12">
        <v>38643</v>
      </c>
      <c r="C1710">
        <v>60.6</v>
      </c>
      <c r="D1710">
        <v>59.28</v>
      </c>
      <c r="E1710">
        <v>60.6</v>
      </c>
      <c r="F1710">
        <v>58.99</v>
      </c>
      <c r="G1710">
        <v>67.515000000000001</v>
      </c>
      <c r="I1710" s="8" t="s">
        <v>1560</v>
      </c>
      <c r="J1710" s="9">
        <v>1.1937</v>
      </c>
      <c r="K1710" s="9">
        <v>7.8639000000000001</v>
      </c>
      <c r="L1710">
        <f t="shared" si="220"/>
        <v>6.5878361397336018</v>
      </c>
      <c r="M1710" s="6">
        <f t="shared" si="221"/>
        <v>390.52692636340794</v>
      </c>
      <c r="N1710" s="6">
        <f t="shared" si="222"/>
        <v>32</v>
      </c>
      <c r="O1710" s="6">
        <f t="shared" si="223"/>
        <v>-3.1678878161232547</v>
      </c>
      <c r="P1710" s="7">
        <f t="shared" si="216"/>
        <v>-8.0465571351891023E-3</v>
      </c>
      <c r="X1710" s="12">
        <f t="shared" si="217"/>
        <v>38643</v>
      </c>
      <c r="Y1710" s="6">
        <f t="shared" si="218"/>
        <v>390.52692636340794</v>
      </c>
      <c r="Z1710" s="13">
        <f t="shared" si="219"/>
        <v>-8.0465571351891023E-3</v>
      </c>
    </row>
    <row r="1711" spans="1:26" ht="15.75" thickBot="1" x14ac:dyDescent="0.3">
      <c r="A1711" t="s">
        <v>8</v>
      </c>
      <c r="B1711" s="12">
        <v>38642</v>
      </c>
      <c r="C1711">
        <v>60.28</v>
      </c>
      <c r="D1711">
        <v>60.57</v>
      </c>
      <c r="E1711">
        <v>61.12</v>
      </c>
      <c r="F1711">
        <v>59.76</v>
      </c>
      <c r="G1711">
        <v>72.415999999999997</v>
      </c>
      <c r="I1711" s="10" t="s">
        <v>1561</v>
      </c>
      <c r="J1711" s="11">
        <v>1.2021999999999999</v>
      </c>
      <c r="K1711" s="11">
        <v>7.8506999999999998</v>
      </c>
      <c r="L1711">
        <f t="shared" si="220"/>
        <v>6.5302778239893531</v>
      </c>
      <c r="M1711" s="6">
        <f t="shared" si="221"/>
        <v>395.53892779903509</v>
      </c>
      <c r="N1711" s="6">
        <f t="shared" si="222"/>
        <v>32</v>
      </c>
      <c r="O1711" s="6">
        <f t="shared" si="223"/>
        <v>-8.4618445154539472</v>
      </c>
      <c r="P1711" s="7">
        <f t="shared" si="216"/>
        <v>-2.0945119651570705E-2</v>
      </c>
      <c r="X1711" s="12">
        <f t="shared" si="217"/>
        <v>38642</v>
      </c>
      <c r="Y1711" s="6">
        <f t="shared" si="218"/>
        <v>395.53892779903509</v>
      </c>
      <c r="Z1711" s="13">
        <f t="shared" si="219"/>
        <v>-2.0945119651570705E-2</v>
      </c>
    </row>
    <row r="1712" spans="1:26" ht="15.75" thickBot="1" x14ac:dyDescent="0.3">
      <c r="A1712" t="s">
        <v>8</v>
      </c>
      <c r="B1712" s="12">
        <v>38639</v>
      </c>
      <c r="C1712">
        <v>59.9</v>
      </c>
      <c r="D1712">
        <v>59.35</v>
      </c>
      <c r="E1712">
        <v>60.27</v>
      </c>
      <c r="F1712">
        <v>58.9</v>
      </c>
      <c r="G1712">
        <v>11.228</v>
      </c>
      <c r="I1712" s="8" t="s">
        <v>1562</v>
      </c>
      <c r="J1712" s="9">
        <v>1.1999</v>
      </c>
      <c r="K1712" s="9">
        <v>7.9202000000000004</v>
      </c>
      <c r="L1712">
        <f t="shared" si="220"/>
        <v>6.6007167263938662</v>
      </c>
      <c r="M1712" s="6">
        <f t="shared" si="221"/>
        <v>391.75253771147595</v>
      </c>
      <c r="N1712" s="6">
        <f t="shared" si="222"/>
        <v>30</v>
      </c>
      <c r="O1712" s="6">
        <f t="shared" si="223"/>
        <v>-11.234140865753147</v>
      </c>
      <c r="P1712" s="7">
        <f t="shared" si="216"/>
        <v>-2.7877201562632341E-2</v>
      </c>
      <c r="X1712" s="12">
        <f t="shared" si="217"/>
        <v>38639</v>
      </c>
      <c r="Y1712" s="6">
        <f t="shared" si="218"/>
        <v>391.75253771147595</v>
      </c>
      <c r="Z1712" s="13">
        <f t="shared" si="219"/>
        <v>-2.7877201562632341E-2</v>
      </c>
    </row>
    <row r="1713" spans="1:26" ht="15.75" thickBot="1" x14ac:dyDescent="0.3">
      <c r="A1713" t="s">
        <v>8</v>
      </c>
      <c r="B1713" s="12">
        <v>38638</v>
      </c>
      <c r="C1713">
        <v>60.52</v>
      </c>
      <c r="D1713">
        <v>60.14</v>
      </c>
      <c r="E1713">
        <v>60.92</v>
      </c>
      <c r="F1713">
        <v>59.47</v>
      </c>
      <c r="G1713">
        <v>24.094999999999999</v>
      </c>
      <c r="I1713" s="10" t="s">
        <v>1563</v>
      </c>
      <c r="J1713" s="11">
        <v>1.198</v>
      </c>
      <c r="K1713" s="11">
        <v>7.9523000000000001</v>
      </c>
      <c r="L1713">
        <f t="shared" si="220"/>
        <v>6.6379799666110184</v>
      </c>
      <c r="M1713" s="6">
        <f t="shared" si="221"/>
        <v>399.20811519198668</v>
      </c>
      <c r="N1713" s="6">
        <f t="shared" si="222"/>
        <v>30</v>
      </c>
      <c r="O1713" s="6">
        <f t="shared" si="223"/>
        <v>5.5184084471186452</v>
      </c>
      <c r="P1713" s="7">
        <f t="shared" si="216"/>
        <v>1.4017151966573688E-2</v>
      </c>
      <c r="X1713" s="12">
        <f t="shared" si="217"/>
        <v>38638</v>
      </c>
      <c r="Y1713" s="6">
        <f t="shared" si="218"/>
        <v>399.20811519198668</v>
      </c>
      <c r="Z1713" s="13">
        <f t="shared" si="219"/>
        <v>1.4017151966573688E-2</v>
      </c>
    </row>
    <row r="1714" spans="1:26" ht="15.75" thickBot="1" x14ac:dyDescent="0.3">
      <c r="A1714" t="s">
        <v>8</v>
      </c>
      <c r="B1714" s="12">
        <v>38637</v>
      </c>
      <c r="C1714">
        <v>60.3</v>
      </c>
      <c r="D1714">
        <v>60.57</v>
      </c>
      <c r="E1714">
        <v>61.31</v>
      </c>
      <c r="F1714">
        <v>59.92</v>
      </c>
      <c r="G1714">
        <v>59.524999999999999</v>
      </c>
      <c r="I1714" s="8" t="s">
        <v>1564</v>
      </c>
      <c r="J1714" s="9">
        <v>1.2008000000000001</v>
      </c>
      <c r="K1714" s="9">
        <v>7.8739999999999997</v>
      </c>
      <c r="L1714">
        <f t="shared" si="220"/>
        <v>6.5572951365756156</v>
      </c>
      <c r="M1714" s="6">
        <f t="shared" si="221"/>
        <v>397.17536642238503</v>
      </c>
      <c r="N1714" s="6">
        <f t="shared" si="222"/>
        <v>30</v>
      </c>
      <c r="O1714" s="6">
        <f t="shared" si="223"/>
        <v>2.7153972840759479</v>
      </c>
      <c r="P1714" s="7">
        <f t="shared" si="216"/>
        <v>6.8838348540352168E-3</v>
      </c>
      <c r="X1714" s="12">
        <f t="shared" si="217"/>
        <v>38637</v>
      </c>
      <c r="Y1714" s="6">
        <f t="shared" si="218"/>
        <v>397.17536642238503</v>
      </c>
      <c r="Z1714" s="13">
        <f t="shared" si="219"/>
        <v>6.8838348540352168E-3</v>
      </c>
    </row>
    <row r="1715" spans="1:26" ht="15.75" thickBot="1" x14ac:dyDescent="0.3">
      <c r="A1715" t="s">
        <v>8</v>
      </c>
      <c r="B1715" s="12">
        <v>38636</v>
      </c>
      <c r="C1715">
        <v>59.08</v>
      </c>
      <c r="D1715">
        <v>60.08</v>
      </c>
      <c r="E1715">
        <v>60.29</v>
      </c>
      <c r="F1715">
        <v>58.81</v>
      </c>
      <c r="G1715">
        <v>63.476999999999997</v>
      </c>
      <c r="I1715" s="10" t="s">
        <v>1565</v>
      </c>
      <c r="J1715" s="11">
        <v>1.2021999999999999</v>
      </c>
      <c r="K1715" s="11">
        <v>7.8377999999999997</v>
      </c>
      <c r="L1715">
        <f t="shared" si="220"/>
        <v>6.5195474962568625</v>
      </c>
      <c r="M1715" s="6">
        <f t="shared" si="221"/>
        <v>391.69441357511226</v>
      </c>
      <c r="N1715" s="6">
        <f t="shared" si="222"/>
        <v>32</v>
      </c>
      <c r="O1715" s="6">
        <f t="shared" si="223"/>
        <v>-4.3064112335868572</v>
      </c>
      <c r="P1715" s="7">
        <f t="shared" si="216"/>
        <v>-1.0874753191908646E-2</v>
      </c>
      <c r="X1715" s="12">
        <f t="shared" si="217"/>
        <v>38636</v>
      </c>
      <c r="Y1715" s="6">
        <f t="shared" si="218"/>
        <v>391.69441357511226</v>
      </c>
      <c r="Z1715" s="13">
        <f t="shared" si="219"/>
        <v>-1.0874753191908646E-2</v>
      </c>
    </row>
    <row r="1716" spans="1:26" ht="15.75" thickBot="1" x14ac:dyDescent="0.3">
      <c r="A1716" t="s">
        <v>8</v>
      </c>
      <c r="B1716" s="12">
        <v>38635</v>
      </c>
      <c r="C1716">
        <v>59.2</v>
      </c>
      <c r="D1716">
        <v>58.78</v>
      </c>
      <c r="E1716">
        <v>59.66</v>
      </c>
      <c r="F1716">
        <v>57.43</v>
      </c>
      <c r="G1716">
        <v>47.332999999999998</v>
      </c>
      <c r="I1716" s="8" t="s">
        <v>1566</v>
      </c>
      <c r="J1716" s="9">
        <v>1.2088000000000001</v>
      </c>
      <c r="K1716" s="9">
        <v>7.8834999999999997</v>
      </c>
      <c r="L1716">
        <f t="shared" si="220"/>
        <v>6.5217571144937123</v>
      </c>
      <c r="M1716" s="6">
        <f t="shared" si="221"/>
        <v>383.34888318994041</v>
      </c>
      <c r="N1716" s="6">
        <f t="shared" si="222"/>
        <v>32</v>
      </c>
      <c r="O1716" s="6">
        <f t="shared" si="223"/>
        <v>-15.947821593438562</v>
      </c>
      <c r="P1716" s="7">
        <f t="shared" si="216"/>
        <v>-3.9939777619979001E-2</v>
      </c>
      <c r="X1716" s="12">
        <f t="shared" si="217"/>
        <v>38635</v>
      </c>
      <c r="Y1716" s="6">
        <f t="shared" si="218"/>
        <v>383.34888318994041</v>
      </c>
      <c r="Z1716" s="13">
        <f t="shared" si="219"/>
        <v>-3.9939777619979001E-2</v>
      </c>
    </row>
    <row r="1717" spans="1:26" ht="15.75" thickBot="1" x14ac:dyDescent="0.3">
      <c r="A1717" t="s">
        <v>8</v>
      </c>
      <c r="B1717" s="12">
        <v>38632</v>
      </c>
      <c r="C1717">
        <v>59.3</v>
      </c>
      <c r="D1717">
        <v>59.21</v>
      </c>
      <c r="E1717">
        <v>59.3</v>
      </c>
      <c r="F1717">
        <v>58.4</v>
      </c>
      <c r="G1717">
        <v>47.597000000000001</v>
      </c>
      <c r="I1717" s="10" t="s">
        <v>1567</v>
      </c>
      <c r="J1717" s="11">
        <v>1.2143999999999999</v>
      </c>
      <c r="K1717" s="11">
        <v>7.9702000000000002</v>
      </c>
      <c r="L1717">
        <f t="shared" si="220"/>
        <v>6.5630764163372861</v>
      </c>
      <c r="M1717" s="6">
        <f t="shared" si="221"/>
        <v>388.5997546113307</v>
      </c>
      <c r="N1717" s="6">
        <f t="shared" si="222"/>
        <v>30</v>
      </c>
      <c r="O1717" s="6">
        <f t="shared" si="223"/>
        <v>-11.838468021389588</v>
      </c>
      <c r="P1717" s="7">
        <f t="shared" si="216"/>
        <v>-2.9563781258333484E-2</v>
      </c>
      <c r="X1717" s="12">
        <f t="shared" si="217"/>
        <v>38632</v>
      </c>
      <c r="Y1717" s="6">
        <f t="shared" si="218"/>
        <v>388.5997546113307</v>
      </c>
      <c r="Z1717" s="13">
        <f t="shared" si="219"/>
        <v>-2.9563781258333484E-2</v>
      </c>
    </row>
    <row r="1718" spans="1:26" ht="15.75" thickBot="1" x14ac:dyDescent="0.3">
      <c r="A1718" t="s">
        <v>8</v>
      </c>
      <c r="B1718" s="12">
        <v>38631</v>
      </c>
      <c r="C1718">
        <v>59.65</v>
      </c>
      <c r="D1718">
        <v>58.37</v>
      </c>
      <c r="E1718">
        <v>59.95</v>
      </c>
      <c r="F1718">
        <v>58.24</v>
      </c>
      <c r="G1718">
        <v>55.433</v>
      </c>
      <c r="I1718" s="8" t="s">
        <v>1568</v>
      </c>
      <c r="J1718" s="9">
        <v>1.2060999999999999</v>
      </c>
      <c r="K1718" s="9">
        <v>7.9057000000000004</v>
      </c>
      <c r="L1718">
        <f t="shared" si="220"/>
        <v>6.5547632866263168</v>
      </c>
      <c r="M1718" s="6">
        <f t="shared" si="221"/>
        <v>382.60153304037811</v>
      </c>
      <c r="N1718" s="6">
        <f t="shared" si="222"/>
        <v>30</v>
      </c>
      <c r="O1718" s="6">
        <f t="shared" si="223"/>
        <v>-25.20853345004889</v>
      </c>
      <c r="P1718" s="7">
        <f t="shared" si="216"/>
        <v>-6.1814397243773377E-2</v>
      </c>
      <c r="X1718" s="12">
        <f t="shared" si="217"/>
        <v>38631</v>
      </c>
      <c r="Y1718" s="6">
        <f t="shared" si="218"/>
        <v>382.60153304037811</v>
      </c>
      <c r="Z1718" s="13">
        <f t="shared" si="219"/>
        <v>-6.1814397243773377E-2</v>
      </c>
    </row>
    <row r="1719" spans="1:26" ht="15.75" thickBot="1" x14ac:dyDescent="0.3">
      <c r="A1719" t="s">
        <v>8</v>
      </c>
      <c r="B1719" s="12">
        <v>38630</v>
      </c>
      <c r="C1719">
        <v>61.23</v>
      </c>
      <c r="D1719">
        <v>60.12</v>
      </c>
      <c r="E1719">
        <v>62.18</v>
      </c>
      <c r="F1719">
        <v>59.73</v>
      </c>
      <c r="G1719">
        <v>60.896999999999998</v>
      </c>
      <c r="I1719" s="10" t="s">
        <v>1569</v>
      </c>
      <c r="J1719" s="11">
        <v>1.1947000000000001</v>
      </c>
      <c r="K1719" s="11">
        <v>7.8056999999999999</v>
      </c>
      <c r="L1719">
        <f t="shared" si="220"/>
        <v>6.5336067632041512</v>
      </c>
      <c r="M1719" s="6">
        <f t="shared" si="221"/>
        <v>392.80043860383358</v>
      </c>
      <c r="N1719" s="6">
        <f t="shared" si="222"/>
        <v>30</v>
      </c>
      <c r="O1719" s="6">
        <f t="shared" si="223"/>
        <v>-12.240516891460686</v>
      </c>
      <c r="P1719" s="7">
        <f t="shared" si="216"/>
        <v>-3.0220442464867964E-2</v>
      </c>
      <c r="X1719" s="12">
        <f t="shared" si="217"/>
        <v>38630</v>
      </c>
      <c r="Y1719" s="6">
        <f t="shared" si="218"/>
        <v>392.80043860383358</v>
      </c>
      <c r="Z1719" s="13">
        <f t="shared" si="219"/>
        <v>-3.0220442464867964E-2</v>
      </c>
    </row>
    <row r="1720" spans="1:26" ht="15.75" thickBot="1" x14ac:dyDescent="0.3">
      <c r="A1720" t="s">
        <v>8</v>
      </c>
      <c r="B1720" s="12">
        <v>38629</v>
      </c>
      <c r="C1720">
        <v>62.8</v>
      </c>
      <c r="D1720">
        <v>61.22</v>
      </c>
      <c r="E1720">
        <v>62.8</v>
      </c>
      <c r="F1720">
        <v>60.31</v>
      </c>
      <c r="G1720">
        <v>59.637</v>
      </c>
      <c r="I1720" s="8" t="s">
        <v>1570</v>
      </c>
      <c r="J1720" s="9">
        <v>1.1938</v>
      </c>
      <c r="K1720" s="9">
        <v>7.6898</v>
      </c>
      <c r="L1720">
        <f t="shared" si="220"/>
        <v>6.4414474786396383</v>
      </c>
      <c r="M1720" s="6">
        <f t="shared" si="221"/>
        <v>394.34541464231864</v>
      </c>
      <c r="N1720" s="6">
        <f t="shared" si="222"/>
        <v>32</v>
      </c>
      <c r="O1720" s="6">
        <f t="shared" si="223"/>
        <v>-18.644153972624338</v>
      </c>
      <c r="P1720" s="7">
        <f t="shared" si="216"/>
        <v>-4.51443701959637E-2</v>
      </c>
      <c r="X1720" s="12">
        <f t="shared" si="217"/>
        <v>38629</v>
      </c>
      <c r="Y1720" s="6">
        <f t="shared" si="218"/>
        <v>394.34541464231864</v>
      </c>
      <c r="Z1720" s="13">
        <f t="shared" si="219"/>
        <v>-4.51443701959637E-2</v>
      </c>
    </row>
    <row r="1721" spans="1:26" ht="15.75" thickBot="1" x14ac:dyDescent="0.3">
      <c r="A1721" t="s">
        <v>8</v>
      </c>
      <c r="B1721" s="12">
        <v>38628</v>
      </c>
      <c r="C1721">
        <v>63.63</v>
      </c>
      <c r="D1721">
        <v>62.8</v>
      </c>
      <c r="E1721">
        <v>63.96</v>
      </c>
      <c r="F1721">
        <v>62.39</v>
      </c>
      <c r="G1721">
        <v>48.997</v>
      </c>
      <c r="I1721" s="10" t="s">
        <v>1571</v>
      </c>
      <c r="J1721" s="11">
        <v>1.1933</v>
      </c>
      <c r="K1721" s="11">
        <v>7.6409000000000002</v>
      </c>
      <c r="L1721">
        <f t="shared" si="220"/>
        <v>6.403167686248219</v>
      </c>
      <c r="M1721" s="6">
        <f t="shared" si="221"/>
        <v>402.11893069638813</v>
      </c>
      <c r="N1721" s="6">
        <f t="shared" si="222"/>
        <v>32</v>
      </c>
      <c r="O1721" s="6">
        <f t="shared" si="223"/>
        <v>-29.664401560634872</v>
      </c>
      <c r="P1721" s="7">
        <f t="shared" si="216"/>
        <v>-6.8702053424741422E-2</v>
      </c>
      <c r="X1721" s="12">
        <f t="shared" si="217"/>
        <v>38628</v>
      </c>
      <c r="Y1721" s="6">
        <f t="shared" si="218"/>
        <v>402.11893069638813</v>
      </c>
      <c r="Z1721" s="13">
        <f t="shared" si="219"/>
        <v>-6.8702053424741422E-2</v>
      </c>
    </row>
    <row r="1722" spans="1:26" ht="15.75" thickBot="1" x14ac:dyDescent="0.3">
      <c r="A1722" t="s">
        <v>8</v>
      </c>
      <c r="B1722" s="12">
        <v>38625</v>
      </c>
      <c r="C1722">
        <v>63.43</v>
      </c>
      <c r="D1722">
        <v>63.48</v>
      </c>
      <c r="E1722">
        <v>63.95</v>
      </c>
      <c r="F1722">
        <v>62.37</v>
      </c>
      <c r="G1722">
        <v>57.954999999999998</v>
      </c>
      <c r="I1722" s="8" t="s">
        <v>1572</v>
      </c>
      <c r="J1722" s="9">
        <v>1.2041999999999999</v>
      </c>
      <c r="K1722" s="9">
        <v>7.6764999999999999</v>
      </c>
      <c r="L1722">
        <f t="shared" si="220"/>
        <v>6.3747716326191668</v>
      </c>
      <c r="M1722" s="6">
        <f t="shared" si="221"/>
        <v>404.67050323866471</v>
      </c>
      <c r="N1722" s="6">
        <f t="shared" si="222"/>
        <v>30</v>
      </c>
      <c r="O1722" s="6">
        <f t="shared" si="223"/>
        <v>-31.536402811507401</v>
      </c>
      <c r="P1722" s="7">
        <f t="shared" si="216"/>
        <v>-7.2296890246575124E-2</v>
      </c>
      <c r="X1722" s="12">
        <f t="shared" si="217"/>
        <v>38625</v>
      </c>
      <c r="Y1722" s="6">
        <f t="shared" si="218"/>
        <v>404.67050323866471</v>
      </c>
      <c r="Z1722" s="13">
        <f t="shared" si="219"/>
        <v>-7.2296890246575124E-2</v>
      </c>
    </row>
    <row r="1723" spans="1:26" ht="15.75" thickBot="1" x14ac:dyDescent="0.3">
      <c r="A1723" t="s">
        <v>8</v>
      </c>
      <c r="B1723" s="12">
        <v>38624</v>
      </c>
      <c r="C1723">
        <v>63.95</v>
      </c>
      <c r="D1723">
        <v>63.84</v>
      </c>
      <c r="E1723">
        <v>64.28</v>
      </c>
      <c r="F1723">
        <v>62.08</v>
      </c>
      <c r="G1723">
        <v>69.308999999999997</v>
      </c>
      <c r="I1723" s="10" t="s">
        <v>1573</v>
      </c>
      <c r="J1723" s="11">
        <v>1.2062999999999999</v>
      </c>
      <c r="K1723" s="11">
        <v>7.6875999999999998</v>
      </c>
      <c r="L1723">
        <f t="shared" si="220"/>
        <v>6.3728757357207995</v>
      </c>
      <c r="M1723" s="6">
        <f t="shared" si="221"/>
        <v>406.84438696841585</v>
      </c>
      <c r="N1723" s="6">
        <f t="shared" si="222"/>
        <v>30</v>
      </c>
      <c r="O1723" s="6">
        <f t="shared" si="223"/>
        <v>-32.546443012702298</v>
      </c>
      <c r="P1723" s="7">
        <f t="shared" si="216"/>
        <v>-7.4071739308034512E-2</v>
      </c>
      <c r="X1723" s="12">
        <f t="shared" si="217"/>
        <v>38624</v>
      </c>
      <c r="Y1723" s="6">
        <f t="shared" si="218"/>
        <v>406.84438696841585</v>
      </c>
      <c r="Z1723" s="13">
        <f t="shared" si="219"/>
        <v>-7.4071739308034512E-2</v>
      </c>
    </row>
    <row r="1724" spans="1:26" ht="15.75" thickBot="1" x14ac:dyDescent="0.3">
      <c r="A1724" t="s">
        <v>8</v>
      </c>
      <c r="B1724" s="12">
        <v>38623</v>
      </c>
      <c r="C1724">
        <v>62.85</v>
      </c>
      <c r="D1724">
        <v>63.93</v>
      </c>
      <c r="E1724">
        <v>64.72</v>
      </c>
      <c r="F1724">
        <v>62.54</v>
      </c>
      <c r="G1724">
        <v>66.459999999999994</v>
      </c>
      <c r="I1724" s="8" t="s">
        <v>1574</v>
      </c>
      <c r="J1724" s="9">
        <v>1.2037</v>
      </c>
      <c r="K1724" s="9">
        <v>7.7407000000000004</v>
      </c>
      <c r="L1724">
        <f t="shared" si="220"/>
        <v>6.4307551715543747</v>
      </c>
      <c r="M1724" s="6">
        <f t="shared" si="221"/>
        <v>411.11817811747119</v>
      </c>
      <c r="N1724" s="6">
        <f t="shared" si="222"/>
        <v>33</v>
      </c>
      <c r="O1724" s="6">
        <f t="shared" si="223"/>
        <v>-8.0410109619145942</v>
      </c>
      <c r="P1724" s="7">
        <f t="shared" si="216"/>
        <v>-1.9183668571301878E-2</v>
      </c>
      <c r="X1724" s="12">
        <f t="shared" si="217"/>
        <v>38623</v>
      </c>
      <c r="Y1724" s="6">
        <f t="shared" si="218"/>
        <v>411.11817811747119</v>
      </c>
      <c r="Z1724" s="13">
        <f t="shared" si="219"/>
        <v>-1.9183668571301878E-2</v>
      </c>
    </row>
    <row r="1725" spans="1:26" ht="15.75" thickBot="1" x14ac:dyDescent="0.3">
      <c r="A1725" t="s">
        <v>8</v>
      </c>
      <c r="B1725" s="12">
        <v>38622</v>
      </c>
      <c r="C1725">
        <v>64.040000000000006</v>
      </c>
      <c r="D1725">
        <v>62.97</v>
      </c>
      <c r="E1725">
        <v>64.09</v>
      </c>
      <c r="F1725">
        <v>62.7</v>
      </c>
      <c r="G1725">
        <v>53.927</v>
      </c>
      <c r="I1725" s="10" t="s">
        <v>1575</v>
      </c>
      <c r="J1725" s="11">
        <v>1.2004999999999999</v>
      </c>
      <c r="K1725" s="11">
        <v>7.6764000000000001</v>
      </c>
      <c r="L1725">
        <f t="shared" si="220"/>
        <v>6.3943356934610582</v>
      </c>
      <c r="M1725" s="6">
        <f t="shared" si="221"/>
        <v>402.65131861724285</v>
      </c>
      <c r="N1725" s="6">
        <f t="shared" si="222"/>
        <v>33</v>
      </c>
      <c r="O1725" s="6">
        <f t="shared" si="223"/>
        <v>-27.245065835169044</v>
      </c>
      <c r="P1725" s="7">
        <f t="shared" si="216"/>
        <v>-6.3375889680656258E-2</v>
      </c>
      <c r="X1725" s="12">
        <f t="shared" si="217"/>
        <v>38622</v>
      </c>
      <c r="Y1725" s="6">
        <f t="shared" si="218"/>
        <v>402.65131861724285</v>
      </c>
      <c r="Z1725" s="13">
        <f t="shared" si="219"/>
        <v>-6.3375889680656258E-2</v>
      </c>
    </row>
    <row r="1726" spans="1:26" ht="15.75" thickBot="1" x14ac:dyDescent="0.3">
      <c r="A1726" t="s">
        <v>8</v>
      </c>
      <c r="B1726" s="12">
        <v>38621</v>
      </c>
      <c r="C1726">
        <v>62.16</v>
      </c>
      <c r="D1726">
        <v>63.93</v>
      </c>
      <c r="E1726">
        <v>64.099999999999994</v>
      </c>
      <c r="F1726">
        <v>61</v>
      </c>
      <c r="G1726">
        <v>61.134999999999998</v>
      </c>
      <c r="I1726" s="8" t="s">
        <v>1576</v>
      </c>
      <c r="J1726" s="9">
        <v>1.2031000000000001</v>
      </c>
      <c r="K1726" s="9">
        <v>7.6947999999999999</v>
      </c>
      <c r="L1726">
        <f t="shared" si="220"/>
        <v>6.395810822043055</v>
      </c>
      <c r="M1726" s="6">
        <f t="shared" si="221"/>
        <v>408.8841858532125</v>
      </c>
      <c r="N1726" s="6">
        <f t="shared" si="222"/>
        <v>33</v>
      </c>
      <c r="O1726" s="6">
        <f t="shared" si="223"/>
        <v>-19.372649786784223</v>
      </c>
      <c r="P1726" s="7">
        <f t="shared" si="216"/>
        <v>-4.5236055036537354E-2</v>
      </c>
      <c r="X1726" s="12">
        <f t="shared" si="217"/>
        <v>38621</v>
      </c>
      <c r="Y1726" s="6">
        <f t="shared" si="218"/>
        <v>408.8841858532125</v>
      </c>
      <c r="Z1726" s="13">
        <f t="shared" si="219"/>
        <v>-4.5236055036537354E-2</v>
      </c>
    </row>
    <row r="1727" spans="1:26" ht="15.75" thickBot="1" x14ac:dyDescent="0.3">
      <c r="A1727" t="s">
        <v>8</v>
      </c>
      <c r="B1727" s="12">
        <v>38618</v>
      </c>
      <c r="C1727">
        <v>64.2</v>
      </c>
      <c r="D1727">
        <v>62.44</v>
      </c>
      <c r="E1727">
        <v>64.45</v>
      </c>
      <c r="F1727">
        <v>62.01</v>
      </c>
      <c r="G1727">
        <v>68.835999999999999</v>
      </c>
      <c r="I1727" s="10" t="s">
        <v>1577</v>
      </c>
      <c r="J1727" s="11">
        <v>1.2118</v>
      </c>
      <c r="K1727" s="11">
        <v>7.6755000000000004</v>
      </c>
      <c r="L1727">
        <f t="shared" si="220"/>
        <v>6.3339660009902632</v>
      </c>
      <c r="M1727" s="6">
        <f t="shared" si="221"/>
        <v>395.49283710183204</v>
      </c>
      <c r="N1727" s="6">
        <f t="shared" si="222"/>
        <v>31</v>
      </c>
      <c r="O1727" s="6">
        <f t="shared" si="223"/>
        <v>-23.825805095503085</v>
      </c>
      <c r="P1727" s="7">
        <f t="shared" si="216"/>
        <v>-5.6820285810928593E-2</v>
      </c>
      <c r="X1727" s="12">
        <f t="shared" si="217"/>
        <v>38618</v>
      </c>
      <c r="Y1727" s="6">
        <f t="shared" si="218"/>
        <v>395.49283710183204</v>
      </c>
      <c r="Z1727" s="13">
        <f t="shared" si="219"/>
        <v>-5.6820285810928593E-2</v>
      </c>
    </row>
    <row r="1728" spans="1:26" ht="15.75" thickBot="1" x14ac:dyDescent="0.3">
      <c r="A1728" t="s">
        <v>8</v>
      </c>
      <c r="B1728" s="12">
        <v>38617</v>
      </c>
      <c r="C1728">
        <v>65.38</v>
      </c>
      <c r="D1728">
        <v>64.599999999999994</v>
      </c>
      <c r="E1728">
        <v>65.78</v>
      </c>
      <c r="F1728">
        <v>64.2</v>
      </c>
      <c r="G1728">
        <v>70.049000000000007</v>
      </c>
      <c r="I1728" s="8" t="s">
        <v>1578</v>
      </c>
      <c r="J1728" s="9">
        <v>1.2223999999999999</v>
      </c>
      <c r="K1728" s="9">
        <v>7.7557999999999998</v>
      </c>
      <c r="L1728">
        <f t="shared" si="220"/>
        <v>6.3447316753926701</v>
      </c>
      <c r="M1728" s="6">
        <f t="shared" si="221"/>
        <v>409.86966623036648</v>
      </c>
      <c r="N1728" s="6">
        <f t="shared" si="222"/>
        <v>31</v>
      </c>
      <c r="O1728" s="6">
        <f t="shared" si="223"/>
        <v>-7.7481900364963963</v>
      </c>
      <c r="P1728" s="7">
        <f t="shared" si="216"/>
        <v>-1.8553301589540293E-2</v>
      </c>
      <c r="X1728" s="12">
        <f t="shared" si="217"/>
        <v>38617</v>
      </c>
      <c r="Y1728" s="6">
        <f t="shared" si="218"/>
        <v>409.86966623036648</v>
      </c>
      <c r="Z1728" s="13">
        <f t="shared" si="219"/>
        <v>-1.8553301589540293E-2</v>
      </c>
    </row>
    <row r="1729" spans="1:26" ht="15.75" thickBot="1" x14ac:dyDescent="0.3">
      <c r="A1729" t="s">
        <v>8</v>
      </c>
      <c r="B1729" s="12">
        <v>38616</v>
      </c>
      <c r="C1729">
        <v>64.989999999999995</v>
      </c>
      <c r="D1729">
        <v>64.73</v>
      </c>
      <c r="E1729">
        <v>65.8</v>
      </c>
      <c r="F1729">
        <v>64.53</v>
      </c>
      <c r="G1729">
        <v>74.477999999999994</v>
      </c>
      <c r="I1729" s="10" t="s">
        <v>1579</v>
      </c>
      <c r="J1729" s="11">
        <v>1.2224999999999999</v>
      </c>
      <c r="K1729" s="11">
        <v>7.7808999999999999</v>
      </c>
      <c r="L1729">
        <f t="shared" si="220"/>
        <v>6.3647443762781188</v>
      </c>
      <c r="M1729" s="6">
        <f t="shared" si="221"/>
        <v>411.98990347648265</v>
      </c>
      <c r="N1729" s="6">
        <f t="shared" si="222"/>
        <v>33</v>
      </c>
      <c r="O1729" s="6">
        <f t="shared" si="223"/>
        <v>-7.4568370636142163</v>
      </c>
      <c r="P1729" s="7">
        <f t="shared" si="216"/>
        <v>-1.7777792370045564E-2</v>
      </c>
      <c r="X1729" s="12">
        <f t="shared" si="217"/>
        <v>38616</v>
      </c>
      <c r="Y1729" s="6">
        <f t="shared" si="218"/>
        <v>411.98990347648265</v>
      </c>
      <c r="Z1729" s="13">
        <f t="shared" si="219"/>
        <v>-1.7777792370045564E-2</v>
      </c>
    </row>
    <row r="1730" spans="1:26" ht="15.75" thickBot="1" x14ac:dyDescent="0.3">
      <c r="A1730" t="s">
        <v>8</v>
      </c>
      <c r="B1730" s="12">
        <v>38615</v>
      </c>
      <c r="C1730">
        <v>65.5</v>
      </c>
      <c r="D1730">
        <v>64.2</v>
      </c>
      <c r="E1730">
        <v>65.72</v>
      </c>
      <c r="F1730">
        <v>63.18</v>
      </c>
      <c r="G1730">
        <v>78.191999999999993</v>
      </c>
      <c r="I1730" s="8" t="s">
        <v>1580</v>
      </c>
      <c r="J1730" s="9">
        <v>1.2154</v>
      </c>
      <c r="K1730" s="9">
        <v>7.7478999999999996</v>
      </c>
      <c r="L1730">
        <f t="shared" si="220"/>
        <v>6.3747737370413029</v>
      </c>
      <c r="M1730" s="6">
        <f t="shared" si="221"/>
        <v>409.26047391805167</v>
      </c>
      <c r="N1730" s="6">
        <f t="shared" si="222"/>
        <v>33</v>
      </c>
      <c r="O1730" s="6">
        <f t="shared" si="223"/>
        <v>2.211984603387009</v>
      </c>
      <c r="P1730" s="7">
        <f t="shared" si="216"/>
        <v>5.4342041831705627E-3</v>
      </c>
      <c r="X1730" s="12">
        <f t="shared" si="217"/>
        <v>38615</v>
      </c>
      <c r="Y1730" s="6">
        <f t="shared" si="218"/>
        <v>409.26047391805167</v>
      </c>
      <c r="Z1730" s="13">
        <f t="shared" si="219"/>
        <v>5.4342041831705627E-3</v>
      </c>
    </row>
    <row r="1731" spans="1:26" ht="15.75" thickBot="1" x14ac:dyDescent="0.3">
      <c r="A1731" t="s">
        <v>8</v>
      </c>
      <c r="B1731" s="12">
        <v>38614</v>
      </c>
      <c r="C1731">
        <v>62.35</v>
      </c>
      <c r="D1731">
        <v>65.61</v>
      </c>
      <c r="E1731">
        <v>65.8</v>
      </c>
      <c r="F1731">
        <v>62.11</v>
      </c>
      <c r="G1731">
        <v>78.082999999999998</v>
      </c>
      <c r="I1731" s="10" t="s">
        <v>1581</v>
      </c>
      <c r="J1731" s="11">
        <v>1.2139</v>
      </c>
      <c r="K1731" s="11">
        <v>7.8173000000000004</v>
      </c>
      <c r="L1731">
        <f t="shared" si="220"/>
        <v>6.439822061125299</v>
      </c>
      <c r="M1731" s="6">
        <f t="shared" si="221"/>
        <v>422.51672543043088</v>
      </c>
      <c r="N1731" s="6">
        <f t="shared" si="222"/>
        <v>33</v>
      </c>
      <c r="O1731" s="6">
        <f t="shared" si="223"/>
        <v>18.486783986058754</v>
      </c>
      <c r="P1731" s="7">
        <f t="shared" si="216"/>
        <v>4.5755975213050047E-2</v>
      </c>
      <c r="X1731" s="12">
        <f t="shared" si="217"/>
        <v>38614</v>
      </c>
      <c r="Y1731" s="6">
        <f t="shared" si="218"/>
        <v>422.51672543043088</v>
      </c>
      <c r="Z1731" s="13">
        <f t="shared" si="219"/>
        <v>4.5755975213050047E-2</v>
      </c>
    </row>
    <row r="1732" spans="1:26" ht="15.75" thickBot="1" x14ac:dyDescent="0.3">
      <c r="A1732" t="s">
        <v>8</v>
      </c>
      <c r="B1732" s="12">
        <v>38611</v>
      </c>
      <c r="C1732">
        <v>63.31</v>
      </c>
      <c r="D1732">
        <v>61.81</v>
      </c>
      <c r="E1732">
        <v>63.61</v>
      </c>
      <c r="F1732">
        <v>61.63</v>
      </c>
      <c r="G1732">
        <v>59.03</v>
      </c>
      <c r="I1732" s="8" t="s">
        <v>1582</v>
      </c>
      <c r="J1732" s="9">
        <v>1.2242999999999999</v>
      </c>
      <c r="K1732" s="9">
        <v>7.7980999999999998</v>
      </c>
      <c r="L1732">
        <f t="shared" si="220"/>
        <v>6.3694355958506907</v>
      </c>
      <c r="M1732" s="6">
        <f t="shared" si="221"/>
        <v>393.69481417953119</v>
      </c>
      <c r="N1732" s="6">
        <f t="shared" si="222"/>
        <v>31</v>
      </c>
      <c r="O1732" s="6">
        <f t="shared" si="223"/>
        <v>-28.800769350071619</v>
      </c>
      <c r="P1732" s="7">
        <f t="shared" si="216"/>
        <v>-6.8168213995197055E-2</v>
      </c>
      <c r="X1732" s="12">
        <f t="shared" si="217"/>
        <v>38611</v>
      </c>
      <c r="Y1732" s="6">
        <f t="shared" si="218"/>
        <v>393.69481417953119</v>
      </c>
      <c r="Z1732" s="13">
        <f t="shared" si="219"/>
        <v>-6.8168213995197055E-2</v>
      </c>
    </row>
    <row r="1733" spans="1:26" ht="15.75" thickBot="1" x14ac:dyDescent="0.3">
      <c r="A1733" t="s">
        <v>8</v>
      </c>
      <c r="B1733" s="12">
        <v>38610</v>
      </c>
      <c r="C1733">
        <v>63.41</v>
      </c>
      <c r="D1733">
        <v>63.16</v>
      </c>
      <c r="E1733">
        <v>63.96</v>
      </c>
      <c r="F1733">
        <v>62.9</v>
      </c>
      <c r="G1733">
        <v>12.853</v>
      </c>
      <c r="I1733" s="10" t="s">
        <v>1583</v>
      </c>
      <c r="J1733" s="11">
        <v>1.2222999999999999</v>
      </c>
      <c r="K1733" s="11">
        <v>7.8183999999999996</v>
      </c>
      <c r="L1733">
        <f t="shared" si="220"/>
        <v>6.396465679456762</v>
      </c>
      <c r="M1733" s="6">
        <f t="shared" si="221"/>
        <v>404.00077231448904</v>
      </c>
      <c r="N1733" s="6">
        <f t="shared" si="222"/>
        <v>31</v>
      </c>
      <c r="O1733" s="6">
        <f t="shared" si="223"/>
        <v>-18.077068319097521</v>
      </c>
      <c r="P1733" s="7">
        <f t="shared" ref="P1733:P1796" si="224">O1733/(M1733-O1733)</f>
        <v>-4.2828754743347332E-2</v>
      </c>
      <c r="X1733" s="12">
        <f t="shared" ref="X1733:X1796" si="225">B1733</f>
        <v>38610</v>
      </c>
      <c r="Y1733" s="6">
        <f t="shared" ref="Y1733:Y1796" si="226">M1733</f>
        <v>404.00077231448904</v>
      </c>
      <c r="Z1733" s="13">
        <f t="shared" ref="Z1733:Z1796" si="227">P1733</f>
        <v>-4.2828754743347332E-2</v>
      </c>
    </row>
    <row r="1734" spans="1:26" ht="15.75" thickBot="1" x14ac:dyDescent="0.3">
      <c r="A1734" t="s">
        <v>8</v>
      </c>
      <c r="B1734" s="12">
        <v>38609</v>
      </c>
      <c r="C1734">
        <v>61.8</v>
      </c>
      <c r="D1734">
        <v>63.37</v>
      </c>
      <c r="E1734">
        <v>63.59</v>
      </c>
      <c r="F1734">
        <v>61.58</v>
      </c>
      <c r="G1734">
        <v>37.779000000000003</v>
      </c>
      <c r="I1734" s="8" t="s">
        <v>1584</v>
      </c>
      <c r="J1734" s="9">
        <v>1.2314000000000001</v>
      </c>
      <c r="K1734" s="9">
        <v>7.8308</v>
      </c>
      <c r="L1734">
        <f t="shared" si="220"/>
        <v>6.3592658762384273</v>
      </c>
      <c r="M1734" s="6">
        <f t="shared" si="221"/>
        <v>402.9866785772291</v>
      </c>
      <c r="N1734" s="6">
        <f t="shared" si="222"/>
        <v>33</v>
      </c>
      <c r="O1734" s="6">
        <f t="shared" si="223"/>
        <v>-19.392501803279856</v>
      </c>
      <c r="P1734" s="7">
        <f t="shared" si="224"/>
        <v>-4.5912541867735343E-2</v>
      </c>
      <c r="X1734" s="12">
        <f t="shared" si="225"/>
        <v>38609</v>
      </c>
      <c r="Y1734" s="6">
        <f t="shared" si="226"/>
        <v>402.9866785772291</v>
      </c>
      <c r="Z1734" s="13">
        <f t="shared" si="227"/>
        <v>-4.5912541867735343E-2</v>
      </c>
    </row>
    <row r="1735" spans="1:26" ht="15.75" thickBot="1" x14ac:dyDescent="0.3">
      <c r="A1735" t="s">
        <v>8</v>
      </c>
      <c r="B1735" s="12">
        <v>38608</v>
      </c>
      <c r="C1735">
        <v>61.75</v>
      </c>
      <c r="D1735">
        <v>61.61</v>
      </c>
      <c r="E1735">
        <v>62.33</v>
      </c>
      <c r="F1735">
        <v>61.15</v>
      </c>
      <c r="G1735">
        <v>51.85</v>
      </c>
      <c r="I1735" s="10" t="s">
        <v>1585</v>
      </c>
      <c r="J1735" s="11">
        <v>1.2276</v>
      </c>
      <c r="K1735" s="11">
        <v>7.8444000000000003</v>
      </c>
      <c r="L1735">
        <f t="shared" si="220"/>
        <v>6.3900293255131961</v>
      </c>
      <c r="M1735" s="6">
        <f t="shared" si="221"/>
        <v>393.68970674486803</v>
      </c>
      <c r="N1735" s="6">
        <f t="shared" si="222"/>
        <v>33</v>
      </c>
      <c r="O1735" s="6">
        <f t="shared" si="223"/>
        <v>-24.694859155978406</v>
      </c>
      <c r="P1735" s="7">
        <f t="shared" si="224"/>
        <v>-5.9024307225116132E-2</v>
      </c>
      <c r="X1735" s="12">
        <f t="shared" si="225"/>
        <v>38608</v>
      </c>
      <c r="Y1735" s="6">
        <f t="shared" si="226"/>
        <v>393.68970674486803</v>
      </c>
      <c r="Z1735" s="13">
        <f t="shared" si="227"/>
        <v>-5.9024307225116132E-2</v>
      </c>
    </row>
    <row r="1736" spans="1:26" ht="15.75" thickBot="1" x14ac:dyDescent="0.3">
      <c r="A1736" t="s">
        <v>8</v>
      </c>
      <c r="B1736" s="12">
        <v>38607</v>
      </c>
      <c r="C1736">
        <v>62.83</v>
      </c>
      <c r="D1736">
        <v>61.8</v>
      </c>
      <c r="E1736">
        <v>63.1</v>
      </c>
      <c r="F1736">
        <v>61.14</v>
      </c>
      <c r="G1736">
        <v>51.063000000000002</v>
      </c>
      <c r="I1736" s="8" t="s">
        <v>1586</v>
      </c>
      <c r="J1736" s="9">
        <v>1.2313000000000001</v>
      </c>
      <c r="K1736" s="9">
        <v>7.8592000000000004</v>
      </c>
      <c r="L1736">
        <f t="shared" si="220"/>
        <v>6.3828473970600177</v>
      </c>
      <c r="M1736" s="6">
        <f t="shared" si="221"/>
        <v>394.45996913830908</v>
      </c>
      <c r="N1736" s="6">
        <f t="shared" si="222"/>
        <v>33</v>
      </c>
      <c r="O1736" s="6">
        <f t="shared" si="223"/>
        <v>-14.213662597975997</v>
      </c>
      <c r="P1736" s="7">
        <f t="shared" si="224"/>
        <v>-3.4779984550478649E-2</v>
      </c>
      <c r="X1736" s="12">
        <f t="shared" si="225"/>
        <v>38607</v>
      </c>
      <c r="Y1736" s="6">
        <f t="shared" si="226"/>
        <v>394.45996913830908</v>
      </c>
      <c r="Z1736" s="13">
        <f t="shared" si="227"/>
        <v>-3.4779984550478649E-2</v>
      </c>
    </row>
    <row r="1737" spans="1:26" ht="15.75" thickBot="1" x14ac:dyDescent="0.3">
      <c r="A1737" t="s">
        <v>8</v>
      </c>
      <c r="B1737" s="12">
        <v>38604</v>
      </c>
      <c r="C1737">
        <v>63.53</v>
      </c>
      <c r="D1737">
        <v>62.84</v>
      </c>
      <c r="E1737">
        <v>64.16</v>
      </c>
      <c r="F1737">
        <v>62.39</v>
      </c>
      <c r="G1737">
        <v>56.773000000000003</v>
      </c>
      <c r="I1737" s="10" t="s">
        <v>1587</v>
      </c>
      <c r="J1737" s="11">
        <v>1.2415</v>
      </c>
      <c r="K1737" s="11">
        <v>7.8235999999999999</v>
      </c>
      <c r="L1737">
        <f t="shared" si="220"/>
        <v>6.3017317760773253</v>
      </c>
      <c r="M1737" s="6">
        <f t="shared" si="221"/>
        <v>396.00082480869912</v>
      </c>
      <c r="N1737" s="6">
        <f t="shared" si="222"/>
        <v>31</v>
      </c>
      <c r="O1737" s="6">
        <f t="shared" si="223"/>
        <v>-4.2054434859560388</v>
      </c>
      <c r="P1737" s="7">
        <f t="shared" si="224"/>
        <v>-1.0508189948838448E-2</v>
      </c>
      <c r="X1737" s="12">
        <f t="shared" si="225"/>
        <v>38604</v>
      </c>
      <c r="Y1737" s="6">
        <f t="shared" si="226"/>
        <v>396.00082480869912</v>
      </c>
      <c r="Z1737" s="13">
        <f t="shared" si="227"/>
        <v>-1.0508189948838448E-2</v>
      </c>
    </row>
    <row r="1738" spans="1:26" ht="15.75" thickBot="1" x14ac:dyDescent="0.3">
      <c r="A1738" t="s">
        <v>8</v>
      </c>
      <c r="B1738" s="12">
        <v>38603</v>
      </c>
      <c r="C1738">
        <v>63.23</v>
      </c>
      <c r="D1738">
        <v>63.08</v>
      </c>
      <c r="E1738">
        <v>63.74</v>
      </c>
      <c r="F1738">
        <v>61.59</v>
      </c>
      <c r="G1738">
        <v>63.021000000000001</v>
      </c>
      <c r="I1738" s="8" t="s">
        <v>1588</v>
      </c>
      <c r="J1738" s="9">
        <v>1.2418</v>
      </c>
      <c r="K1738" s="9">
        <v>7.8605999999999998</v>
      </c>
      <c r="L1738">
        <f t="shared" si="220"/>
        <v>6.3300048316959252</v>
      </c>
      <c r="M1738" s="6">
        <f t="shared" si="221"/>
        <v>399.29670478337897</v>
      </c>
      <c r="N1738" s="6">
        <f t="shared" si="222"/>
        <v>31</v>
      </c>
      <c r="O1738" s="6">
        <f t="shared" si="223"/>
        <v>-6.6718562513825077</v>
      </c>
      <c r="P1738" s="7">
        <f t="shared" si="224"/>
        <v>-1.643441608970115E-2</v>
      </c>
      <c r="X1738" s="12">
        <f t="shared" si="225"/>
        <v>38603</v>
      </c>
      <c r="Y1738" s="6">
        <f t="shared" si="226"/>
        <v>399.29670478337897</v>
      </c>
      <c r="Z1738" s="13">
        <f t="shared" si="227"/>
        <v>-1.643441608970115E-2</v>
      </c>
    </row>
    <row r="1739" spans="1:26" ht="15.75" thickBot="1" x14ac:dyDescent="0.3">
      <c r="A1739" t="s">
        <v>8</v>
      </c>
      <c r="B1739" s="12">
        <v>38602</v>
      </c>
      <c r="C1739">
        <v>64.150000000000006</v>
      </c>
      <c r="D1739">
        <v>62.89</v>
      </c>
      <c r="E1739">
        <v>65</v>
      </c>
      <c r="F1739">
        <v>62.58</v>
      </c>
      <c r="G1739">
        <v>60.280999999999999</v>
      </c>
      <c r="I1739" s="10" t="s">
        <v>1589</v>
      </c>
      <c r="J1739" s="11">
        <v>1.2451000000000001</v>
      </c>
      <c r="K1739" s="11">
        <v>7.9279000000000002</v>
      </c>
      <c r="L1739">
        <f t="shared" si="220"/>
        <v>6.3672797365673439</v>
      </c>
      <c r="M1739" s="6">
        <f t="shared" si="221"/>
        <v>400.43822263272028</v>
      </c>
      <c r="N1739" s="6">
        <f t="shared" si="222"/>
        <v>33</v>
      </c>
      <c r="O1739" s="6">
        <f t="shared" si="223"/>
        <v>7.7432323210780964</v>
      </c>
      <c r="P1739" s="7">
        <f t="shared" si="224"/>
        <v>1.9718184627038605E-2</v>
      </c>
      <c r="X1739" s="12">
        <f t="shared" si="225"/>
        <v>38602</v>
      </c>
      <c r="Y1739" s="6">
        <f t="shared" si="226"/>
        <v>400.43822263272028</v>
      </c>
      <c r="Z1739" s="13">
        <f t="shared" si="227"/>
        <v>1.9718184627038605E-2</v>
      </c>
    </row>
    <row r="1740" spans="1:26" ht="15.75" thickBot="1" x14ac:dyDescent="0.3">
      <c r="A1740" t="s">
        <v>8</v>
      </c>
      <c r="B1740" s="12">
        <v>38601</v>
      </c>
      <c r="C1740">
        <v>64.849999999999994</v>
      </c>
      <c r="D1740">
        <v>64.67</v>
      </c>
      <c r="E1740">
        <v>66.08</v>
      </c>
      <c r="F1740">
        <v>64.2</v>
      </c>
      <c r="G1740">
        <v>53.793999999999997</v>
      </c>
      <c r="I1740" s="8" t="s">
        <v>1590</v>
      </c>
      <c r="J1740" s="9">
        <v>1.2483</v>
      </c>
      <c r="K1740" s="9">
        <v>7.8718000000000004</v>
      </c>
      <c r="L1740">
        <f t="shared" si="220"/>
        <v>6.3060161820075304</v>
      </c>
      <c r="M1740" s="6">
        <f t="shared" si="221"/>
        <v>407.810066490427</v>
      </c>
      <c r="N1740" s="6">
        <f t="shared" si="222"/>
        <v>33</v>
      </c>
      <c r="O1740" s="6">
        <f t="shared" si="223"/>
        <v>18.320896914974469</v>
      </c>
      <c r="P1740" s="7">
        <f t="shared" si="224"/>
        <v>4.7038270499137232E-2</v>
      </c>
      <c r="X1740" s="12">
        <f t="shared" si="225"/>
        <v>38601</v>
      </c>
      <c r="Y1740" s="6">
        <f t="shared" si="226"/>
        <v>407.810066490427</v>
      </c>
      <c r="Z1740" s="13">
        <f t="shared" si="227"/>
        <v>4.7038270499137232E-2</v>
      </c>
    </row>
    <row r="1741" spans="1:26" ht="15.75" thickBot="1" x14ac:dyDescent="0.3">
      <c r="A1741" t="s">
        <v>8</v>
      </c>
      <c r="B1741" s="12">
        <v>38600</v>
      </c>
      <c r="C1741">
        <v>66</v>
      </c>
      <c r="D1741">
        <v>64.849999999999994</v>
      </c>
      <c r="E1741">
        <v>66</v>
      </c>
      <c r="F1741">
        <v>64.430000000000007</v>
      </c>
      <c r="G1741">
        <v>28.812000000000001</v>
      </c>
      <c r="I1741" s="10" t="s">
        <v>1591</v>
      </c>
      <c r="J1741" s="11">
        <v>1.2538</v>
      </c>
      <c r="K1741" s="11">
        <v>7.8310000000000004</v>
      </c>
      <c r="L1741">
        <f t="shared" si="220"/>
        <v>6.2458127293029193</v>
      </c>
      <c r="M1741" s="6">
        <f t="shared" si="221"/>
        <v>405.04095549529427</v>
      </c>
      <c r="N1741" s="6">
        <f t="shared" si="222"/>
        <v>33</v>
      </c>
      <c r="O1741" s="6">
        <f t="shared" si="223"/>
        <v>19.807026343523034</v>
      </c>
      <c r="P1741" s="7">
        <f t="shared" si="224"/>
        <v>5.1415581143476143E-2</v>
      </c>
      <c r="X1741" s="12">
        <f t="shared" si="225"/>
        <v>38600</v>
      </c>
      <c r="Y1741" s="6">
        <f t="shared" si="226"/>
        <v>405.04095549529427</v>
      </c>
      <c r="Z1741" s="13">
        <f t="shared" si="227"/>
        <v>5.1415581143476143E-2</v>
      </c>
    </row>
    <row r="1742" spans="1:26" ht="15.75" thickBot="1" x14ac:dyDescent="0.3">
      <c r="A1742" t="s">
        <v>8</v>
      </c>
      <c r="B1742" s="12">
        <v>38597</v>
      </c>
      <c r="C1742">
        <v>67.39</v>
      </c>
      <c r="D1742">
        <v>66.06</v>
      </c>
      <c r="E1742">
        <v>67.88</v>
      </c>
      <c r="F1742">
        <v>64.83</v>
      </c>
      <c r="G1742">
        <v>48.212000000000003</v>
      </c>
      <c r="I1742" s="8" t="s">
        <v>1592</v>
      </c>
      <c r="J1742" s="9">
        <v>1.2541</v>
      </c>
      <c r="K1742" s="9">
        <v>7.8403</v>
      </c>
      <c r="L1742">
        <f t="shared" si="220"/>
        <v>6.2517343114584163</v>
      </c>
      <c r="M1742" s="6">
        <f t="shared" si="221"/>
        <v>412.98956861494298</v>
      </c>
      <c r="N1742" s="6">
        <f t="shared" si="222"/>
        <v>31</v>
      </c>
      <c r="O1742" s="6">
        <f t="shared" si="223"/>
        <v>18.371578928440613</v>
      </c>
      <c r="P1742" s="7">
        <f t="shared" si="224"/>
        <v>4.6555350766029714E-2</v>
      </c>
      <c r="X1742" s="12">
        <f t="shared" si="225"/>
        <v>38597</v>
      </c>
      <c r="Y1742" s="6">
        <f t="shared" si="226"/>
        <v>412.98956861494298</v>
      </c>
      <c r="Z1742" s="13">
        <f t="shared" si="227"/>
        <v>4.6555350766029714E-2</v>
      </c>
    </row>
    <row r="1743" spans="1:26" ht="15.75" thickBot="1" x14ac:dyDescent="0.3">
      <c r="A1743" t="s">
        <v>8</v>
      </c>
      <c r="B1743" s="12">
        <v>38596</v>
      </c>
      <c r="C1743">
        <v>66.7</v>
      </c>
      <c r="D1743">
        <v>67.72</v>
      </c>
      <c r="E1743">
        <v>67.84</v>
      </c>
      <c r="F1743">
        <v>66.650000000000006</v>
      </c>
      <c r="G1743">
        <v>57.366999999999997</v>
      </c>
      <c r="I1743" s="10" t="s">
        <v>1593</v>
      </c>
      <c r="J1743" s="11">
        <v>1.2387999999999999</v>
      </c>
      <c r="K1743" s="11">
        <v>7.8986000000000001</v>
      </c>
      <c r="L1743">
        <f t="shared" si="220"/>
        <v>6.3760090410074275</v>
      </c>
      <c r="M1743" s="6">
        <f t="shared" si="221"/>
        <v>431.78333225702301</v>
      </c>
      <c r="N1743" s="6">
        <f t="shared" si="222"/>
        <v>31</v>
      </c>
      <c r="O1743" s="6">
        <f t="shared" si="223"/>
        <v>35.641399201944864</v>
      </c>
      <c r="P1743" s="7">
        <f t="shared" si="224"/>
        <v>8.9971286117264973E-2</v>
      </c>
      <c r="X1743" s="12">
        <f t="shared" si="225"/>
        <v>38596</v>
      </c>
      <c r="Y1743" s="6">
        <f t="shared" si="226"/>
        <v>431.78333225702301</v>
      </c>
      <c r="Z1743" s="13">
        <f t="shared" si="227"/>
        <v>8.9971286117264973E-2</v>
      </c>
    </row>
    <row r="1744" spans="1:26" ht="15.75" thickBot="1" x14ac:dyDescent="0.3">
      <c r="A1744" t="s">
        <v>8</v>
      </c>
      <c r="B1744" s="12">
        <v>38595</v>
      </c>
      <c r="C1744">
        <v>68.05</v>
      </c>
      <c r="D1744">
        <v>67.02</v>
      </c>
      <c r="E1744">
        <v>68.239999999999995</v>
      </c>
      <c r="F1744">
        <v>65.64</v>
      </c>
      <c r="G1744">
        <v>77.954999999999998</v>
      </c>
      <c r="I1744" s="8" t="s">
        <v>1594</v>
      </c>
      <c r="J1744" s="9">
        <v>1.2198</v>
      </c>
      <c r="K1744" s="9">
        <v>7.9391999999999996</v>
      </c>
      <c r="L1744">
        <f t="shared" si="220"/>
        <v>6.5086079685194287</v>
      </c>
      <c r="M1744" s="6">
        <f t="shared" si="221"/>
        <v>436.20690605017211</v>
      </c>
      <c r="N1744" s="6">
        <f t="shared" si="222"/>
        <v>33</v>
      </c>
      <c r="O1744" s="6">
        <f t="shared" si="223"/>
        <v>42.449237977733503</v>
      </c>
      <c r="P1744" s="7">
        <f t="shared" si="224"/>
        <v>0.10780548906015013</v>
      </c>
      <c r="X1744" s="12">
        <f t="shared" si="225"/>
        <v>38595</v>
      </c>
      <c r="Y1744" s="6">
        <f t="shared" si="226"/>
        <v>436.20690605017211</v>
      </c>
      <c r="Z1744" s="13">
        <f t="shared" si="227"/>
        <v>0.10780548906015013</v>
      </c>
    </row>
    <row r="1745" spans="1:26" ht="15.75" thickBot="1" x14ac:dyDescent="0.3">
      <c r="A1745" t="s">
        <v>8</v>
      </c>
      <c r="B1745" s="12">
        <v>38594</v>
      </c>
      <c r="C1745">
        <v>66.650000000000006</v>
      </c>
      <c r="D1745">
        <v>67.569999999999993</v>
      </c>
      <c r="E1745">
        <v>68.89</v>
      </c>
      <c r="F1745">
        <v>66.069999999999993</v>
      </c>
      <c r="G1745">
        <v>98.47</v>
      </c>
      <c r="I1745" s="10" t="s">
        <v>1595</v>
      </c>
      <c r="J1745" s="11">
        <v>1.2181</v>
      </c>
      <c r="K1745" s="11">
        <v>7.9210000000000003</v>
      </c>
      <c r="L1745">
        <f t="shared" si="220"/>
        <v>6.5027501847138991</v>
      </c>
      <c r="M1745" s="6">
        <f t="shared" si="221"/>
        <v>439.39082998111815</v>
      </c>
      <c r="N1745" s="6">
        <f t="shared" si="222"/>
        <v>33</v>
      </c>
      <c r="O1745" s="6">
        <f t="shared" si="223"/>
        <v>49.807173782771031</v>
      </c>
      <c r="P1745" s="7">
        <f t="shared" si="224"/>
        <v>0.1278471850405678</v>
      </c>
      <c r="X1745" s="12">
        <f t="shared" si="225"/>
        <v>38594</v>
      </c>
      <c r="Y1745" s="6">
        <f t="shared" si="226"/>
        <v>439.39082998111815</v>
      </c>
      <c r="Z1745" s="13">
        <f t="shared" si="227"/>
        <v>0.1278471850405678</v>
      </c>
    </row>
    <row r="1746" spans="1:26" ht="15.75" thickBot="1" x14ac:dyDescent="0.3">
      <c r="A1746" t="s">
        <v>8</v>
      </c>
      <c r="B1746" s="12">
        <v>38590</v>
      </c>
      <c r="C1746">
        <v>65.98</v>
      </c>
      <c r="D1746">
        <v>64.87</v>
      </c>
      <c r="E1746">
        <v>66.650000000000006</v>
      </c>
      <c r="F1746">
        <v>64.59</v>
      </c>
      <c r="G1746">
        <v>52.817999999999998</v>
      </c>
      <c r="I1746" s="10" t="s">
        <v>1596</v>
      </c>
      <c r="J1746" s="11">
        <v>1.2306999999999999</v>
      </c>
      <c r="K1746" s="11">
        <v>7.9522000000000004</v>
      </c>
      <c r="L1746">
        <f t="shared" si="220"/>
        <v>6.4615259608352975</v>
      </c>
      <c r="M1746" s="6">
        <f t="shared" si="221"/>
        <v>419.15918907938578</v>
      </c>
      <c r="N1746" s="6">
        <f t="shared" si="222"/>
        <v>30</v>
      </c>
      <c r="O1746" s="6">
        <f t="shared" si="223"/>
        <v>31.464666977634408</v>
      </c>
      <c r="P1746" s="7">
        <f t="shared" si="224"/>
        <v>8.1158399677817558E-2</v>
      </c>
      <c r="X1746" s="12">
        <f t="shared" si="225"/>
        <v>38590</v>
      </c>
      <c r="Y1746" s="6">
        <f t="shared" si="226"/>
        <v>419.15918907938578</v>
      </c>
      <c r="Z1746" s="13">
        <f t="shared" si="227"/>
        <v>8.1158399677817558E-2</v>
      </c>
    </row>
    <row r="1747" spans="1:26" ht="15.75" thickBot="1" x14ac:dyDescent="0.3">
      <c r="A1747" t="s">
        <v>8</v>
      </c>
      <c r="B1747" s="12">
        <v>38589</v>
      </c>
      <c r="C1747">
        <v>66.56</v>
      </c>
      <c r="D1747">
        <v>66.27</v>
      </c>
      <c r="E1747">
        <v>66.56</v>
      </c>
      <c r="F1747">
        <v>65.25</v>
      </c>
      <c r="G1747">
        <v>62.054000000000002</v>
      </c>
      <c r="I1747" s="8" t="s">
        <v>1597</v>
      </c>
      <c r="J1747" s="9">
        <v>1.2272000000000001</v>
      </c>
      <c r="K1747" s="9">
        <v>7.9608999999999996</v>
      </c>
      <c r="L1747">
        <f t="shared" si="220"/>
        <v>6.4870436766623198</v>
      </c>
      <c r="M1747" s="6">
        <f t="shared" si="221"/>
        <v>429.89638445241189</v>
      </c>
      <c r="N1747" s="6">
        <f t="shared" si="222"/>
        <v>30</v>
      </c>
      <c r="O1747" s="6">
        <f t="shared" si="223"/>
        <v>40.499447771007056</v>
      </c>
      <c r="P1747" s="7">
        <f t="shared" si="224"/>
        <v>0.10400556336205265</v>
      </c>
      <c r="X1747" s="12">
        <f t="shared" si="225"/>
        <v>38589</v>
      </c>
      <c r="Y1747" s="6">
        <f t="shared" si="226"/>
        <v>429.89638445241189</v>
      </c>
      <c r="Z1747" s="13">
        <f t="shared" si="227"/>
        <v>0.10400556336205265</v>
      </c>
    </row>
    <row r="1748" spans="1:26" ht="15.75" thickBot="1" x14ac:dyDescent="0.3">
      <c r="A1748" t="s">
        <v>8</v>
      </c>
      <c r="B1748" s="12">
        <v>38588</v>
      </c>
      <c r="C1748">
        <v>65</v>
      </c>
      <c r="D1748">
        <v>66.010000000000005</v>
      </c>
      <c r="E1748">
        <v>66.650000000000006</v>
      </c>
      <c r="F1748">
        <v>64.290000000000006</v>
      </c>
      <c r="G1748">
        <v>75.680000000000007</v>
      </c>
      <c r="I1748" s="10" t="s">
        <v>1598</v>
      </c>
      <c r="J1748" s="11">
        <v>1.2211000000000001</v>
      </c>
      <c r="K1748" s="11">
        <v>7.9222000000000001</v>
      </c>
      <c r="L1748">
        <f t="shared" si="220"/>
        <v>6.487756940463516</v>
      </c>
      <c r="M1748" s="6">
        <f t="shared" si="221"/>
        <v>428.25683563999672</v>
      </c>
      <c r="N1748" s="6">
        <f t="shared" si="222"/>
        <v>30</v>
      </c>
      <c r="O1748" s="6">
        <f t="shared" si="223"/>
        <v>41.335769746917549</v>
      </c>
      <c r="P1748" s="7">
        <f t="shared" si="224"/>
        <v>0.10683256454777827</v>
      </c>
      <c r="X1748" s="12">
        <f t="shared" si="225"/>
        <v>38588</v>
      </c>
      <c r="Y1748" s="6">
        <f t="shared" si="226"/>
        <v>428.25683563999672</v>
      </c>
      <c r="Z1748" s="13">
        <f t="shared" si="227"/>
        <v>0.10683256454777827</v>
      </c>
    </row>
    <row r="1749" spans="1:26" ht="15.75" thickBot="1" x14ac:dyDescent="0.3">
      <c r="A1749" t="s">
        <v>8</v>
      </c>
      <c r="B1749" s="12">
        <v>38587</v>
      </c>
      <c r="C1749">
        <v>64.39</v>
      </c>
      <c r="D1749">
        <v>64.650000000000006</v>
      </c>
      <c r="E1749">
        <v>64.959999999999994</v>
      </c>
      <c r="F1749">
        <v>63.59</v>
      </c>
      <c r="G1749">
        <v>71.117999999999995</v>
      </c>
      <c r="I1749" s="8" t="s">
        <v>1599</v>
      </c>
      <c r="J1749" s="9">
        <v>1.2233000000000001</v>
      </c>
      <c r="K1749" s="9">
        <v>7.9343000000000004</v>
      </c>
      <c r="L1749">
        <f t="shared" ref="L1749:L1812" si="228">K1749/J1749</f>
        <v>6.4859805444290037</v>
      </c>
      <c r="M1749" s="6">
        <f t="shared" ref="M1749:M1812" si="229">L1749*D1749</f>
        <v>419.31864219733512</v>
      </c>
      <c r="N1749" s="6">
        <f t="shared" ref="N1749:N1804" si="230">B1749-B1771</f>
        <v>32</v>
      </c>
      <c r="O1749" s="6">
        <f t="shared" ref="O1749:O1804" si="231">M1749-M1771</f>
        <v>39.41772314932399</v>
      </c>
      <c r="P1749" s="7">
        <f t="shared" si="224"/>
        <v>0.10375790416117013</v>
      </c>
      <c r="X1749" s="12">
        <f t="shared" si="225"/>
        <v>38587</v>
      </c>
      <c r="Y1749" s="6">
        <f t="shared" si="226"/>
        <v>419.31864219733512</v>
      </c>
      <c r="Z1749" s="13">
        <f t="shared" si="227"/>
        <v>0.10375790416117013</v>
      </c>
    </row>
    <row r="1750" spans="1:26" ht="15.75" thickBot="1" x14ac:dyDescent="0.3">
      <c r="A1750" t="s">
        <v>8</v>
      </c>
      <c r="B1750" s="12">
        <v>38586</v>
      </c>
      <c r="C1750">
        <v>64.400000000000006</v>
      </c>
      <c r="D1750">
        <v>64.5</v>
      </c>
      <c r="E1750">
        <v>65.38</v>
      </c>
      <c r="F1750">
        <v>64.02</v>
      </c>
      <c r="G1750">
        <v>55.768000000000001</v>
      </c>
      <c r="I1750" s="10" t="s">
        <v>1600</v>
      </c>
      <c r="J1750" s="11">
        <v>1.2231000000000001</v>
      </c>
      <c r="K1750" s="11">
        <v>7.9192</v>
      </c>
      <c r="L1750">
        <f t="shared" si="228"/>
        <v>6.4746954459978738</v>
      </c>
      <c r="M1750" s="6">
        <f t="shared" si="229"/>
        <v>417.61785626686287</v>
      </c>
      <c r="N1750" s="6">
        <f t="shared" si="230"/>
        <v>32</v>
      </c>
      <c r="O1750" s="6">
        <f t="shared" si="231"/>
        <v>52.093376083060434</v>
      </c>
      <c r="P1750" s="7">
        <f t="shared" si="224"/>
        <v>0.14251679137021275</v>
      </c>
      <c r="X1750" s="12">
        <f t="shared" si="225"/>
        <v>38586</v>
      </c>
      <c r="Y1750" s="6">
        <f t="shared" si="226"/>
        <v>417.61785626686287</v>
      </c>
      <c r="Z1750" s="13">
        <f t="shared" si="227"/>
        <v>0.14251679137021275</v>
      </c>
    </row>
    <row r="1751" spans="1:26" ht="15.75" thickBot="1" x14ac:dyDescent="0.3">
      <c r="A1751" t="s">
        <v>8</v>
      </c>
      <c r="B1751" s="12">
        <v>38583</v>
      </c>
      <c r="C1751">
        <v>62.7</v>
      </c>
      <c r="D1751">
        <v>64.36</v>
      </c>
      <c r="E1751">
        <v>64.69</v>
      </c>
      <c r="F1751">
        <v>62.5</v>
      </c>
      <c r="G1751">
        <v>58.008000000000003</v>
      </c>
      <c r="I1751" s="8" t="s">
        <v>1601</v>
      </c>
      <c r="J1751" s="9">
        <v>1.2182999999999999</v>
      </c>
      <c r="K1751" s="9">
        <v>7.9398999999999997</v>
      </c>
      <c r="L1751">
        <f t="shared" si="228"/>
        <v>6.5171960929163593</v>
      </c>
      <c r="M1751" s="6">
        <f t="shared" si="229"/>
        <v>419.44674054009687</v>
      </c>
      <c r="N1751" s="6">
        <f t="shared" si="230"/>
        <v>30</v>
      </c>
      <c r="O1751" s="6">
        <f t="shared" si="231"/>
        <v>40.87371144285737</v>
      </c>
      <c r="P1751" s="7">
        <f t="shared" si="224"/>
        <v>0.10796783791049899</v>
      </c>
      <c r="X1751" s="12">
        <f t="shared" si="225"/>
        <v>38583</v>
      </c>
      <c r="Y1751" s="6">
        <f t="shared" si="226"/>
        <v>419.44674054009687</v>
      </c>
      <c r="Z1751" s="13">
        <f t="shared" si="227"/>
        <v>0.10796783791049899</v>
      </c>
    </row>
    <row r="1752" spans="1:26" ht="15.75" thickBot="1" x14ac:dyDescent="0.3">
      <c r="A1752" t="s">
        <v>8</v>
      </c>
      <c r="B1752" s="12">
        <v>38582</v>
      </c>
      <c r="C1752">
        <v>62.45</v>
      </c>
      <c r="D1752">
        <v>62.4</v>
      </c>
      <c r="E1752">
        <v>63.11</v>
      </c>
      <c r="F1752">
        <v>61.45</v>
      </c>
      <c r="G1752">
        <v>69.248000000000005</v>
      </c>
      <c r="I1752" s="10" t="s">
        <v>1602</v>
      </c>
      <c r="J1752" s="11">
        <v>1.2213000000000001</v>
      </c>
      <c r="K1752" s="11">
        <v>7.9668000000000001</v>
      </c>
      <c r="L1752">
        <f t="shared" si="228"/>
        <v>6.5232129697862931</v>
      </c>
      <c r="M1752" s="6">
        <f t="shared" si="229"/>
        <v>407.04848931466466</v>
      </c>
      <c r="N1752" s="6">
        <f t="shared" si="230"/>
        <v>30</v>
      </c>
      <c r="O1752" s="6">
        <f t="shared" si="231"/>
        <v>21.037022536561892</v>
      </c>
      <c r="P1752" s="7">
        <f t="shared" si="224"/>
        <v>5.4498439417228359E-2</v>
      </c>
      <c r="X1752" s="12">
        <f t="shared" si="225"/>
        <v>38582</v>
      </c>
      <c r="Y1752" s="6">
        <f t="shared" si="226"/>
        <v>407.04848931466466</v>
      </c>
      <c r="Z1752" s="13">
        <f t="shared" si="227"/>
        <v>5.4498439417228359E-2</v>
      </c>
    </row>
    <row r="1753" spans="1:26" ht="15.75" thickBot="1" x14ac:dyDescent="0.3">
      <c r="A1753" t="s">
        <v>8</v>
      </c>
      <c r="B1753" s="12">
        <v>38581</v>
      </c>
      <c r="C1753">
        <v>65</v>
      </c>
      <c r="D1753">
        <v>62.56</v>
      </c>
      <c r="E1753">
        <v>65.5</v>
      </c>
      <c r="F1753">
        <v>62.38</v>
      </c>
      <c r="G1753">
        <v>95.106999999999999</v>
      </c>
      <c r="I1753" s="8" t="s">
        <v>1603</v>
      </c>
      <c r="J1753" s="9">
        <v>1.2296</v>
      </c>
      <c r="K1753" s="9">
        <v>7.9410999999999996</v>
      </c>
      <c r="L1753">
        <f t="shared" si="228"/>
        <v>6.4582791151594012</v>
      </c>
      <c r="M1753" s="6">
        <f t="shared" si="229"/>
        <v>404.02994144437213</v>
      </c>
      <c r="N1753" s="6">
        <f t="shared" si="230"/>
        <v>30</v>
      </c>
      <c r="O1753" s="6">
        <f t="shared" si="231"/>
        <v>24.176982260698651</v>
      </c>
      <c r="P1753" s="7">
        <f t="shared" si="224"/>
        <v>6.3648266193993636E-2</v>
      </c>
      <c r="X1753" s="12">
        <f t="shared" si="225"/>
        <v>38581</v>
      </c>
      <c r="Y1753" s="6">
        <f t="shared" si="226"/>
        <v>404.02994144437213</v>
      </c>
      <c r="Z1753" s="13">
        <f t="shared" si="227"/>
        <v>6.3648266193993636E-2</v>
      </c>
    </row>
    <row r="1754" spans="1:26" ht="15.75" thickBot="1" x14ac:dyDescent="0.3">
      <c r="A1754" t="s">
        <v>8</v>
      </c>
      <c r="B1754" s="12">
        <v>38580</v>
      </c>
      <c r="C1754">
        <v>64.900000000000006</v>
      </c>
      <c r="D1754">
        <v>65.41</v>
      </c>
      <c r="E1754">
        <v>65.92</v>
      </c>
      <c r="F1754">
        <v>64.900000000000006</v>
      </c>
      <c r="G1754">
        <v>8.7029999999999994</v>
      </c>
      <c r="I1754" s="10" t="s">
        <v>1604</v>
      </c>
      <c r="J1754" s="11">
        <v>1.2313000000000001</v>
      </c>
      <c r="K1754" s="11">
        <v>7.9531999999999998</v>
      </c>
      <c r="L1754">
        <f t="shared" si="228"/>
        <v>6.4591894745391043</v>
      </c>
      <c r="M1754" s="6">
        <f t="shared" si="229"/>
        <v>422.49558352960281</v>
      </c>
      <c r="N1754" s="6">
        <f t="shared" si="230"/>
        <v>32</v>
      </c>
      <c r="O1754" s="6">
        <f t="shared" si="231"/>
        <v>41.266550149332772</v>
      </c>
      <c r="P1754" s="7">
        <f t="shared" si="224"/>
        <v>0.10824608446904417</v>
      </c>
      <c r="X1754" s="12">
        <f t="shared" si="225"/>
        <v>38580</v>
      </c>
      <c r="Y1754" s="6">
        <f t="shared" si="226"/>
        <v>422.49558352960281</v>
      </c>
      <c r="Z1754" s="13">
        <f t="shared" si="227"/>
        <v>0.10824608446904417</v>
      </c>
    </row>
    <row r="1755" spans="1:26" ht="15.75" thickBot="1" x14ac:dyDescent="0.3">
      <c r="A1755" t="s">
        <v>8</v>
      </c>
      <c r="B1755" s="12">
        <v>38579</v>
      </c>
      <c r="C1755">
        <v>65.73</v>
      </c>
      <c r="D1755">
        <v>65.58</v>
      </c>
      <c r="E1755">
        <v>66.849999999999994</v>
      </c>
      <c r="F1755">
        <v>64.790000000000006</v>
      </c>
      <c r="G1755">
        <v>41.104999999999997</v>
      </c>
      <c r="I1755" s="8" t="s">
        <v>1605</v>
      </c>
      <c r="J1755" s="9">
        <v>1.2374000000000001</v>
      </c>
      <c r="K1755" s="9">
        <v>7.9640000000000004</v>
      </c>
      <c r="L1755">
        <f t="shared" si="228"/>
        <v>6.43607564247616</v>
      </c>
      <c r="M1755" s="6">
        <f t="shared" si="229"/>
        <v>422.07784063358656</v>
      </c>
      <c r="N1755" s="6">
        <f t="shared" si="230"/>
        <v>32</v>
      </c>
      <c r="O1755" s="6">
        <f t="shared" si="231"/>
        <v>39.401678372875608</v>
      </c>
      <c r="P1755" s="7">
        <f t="shared" si="224"/>
        <v>0.10296350350151127</v>
      </c>
      <c r="X1755" s="12">
        <f t="shared" si="225"/>
        <v>38579</v>
      </c>
      <c r="Y1755" s="6">
        <f t="shared" si="226"/>
        <v>422.07784063358656</v>
      </c>
      <c r="Z1755" s="13">
        <f t="shared" si="227"/>
        <v>0.10296350350151127</v>
      </c>
    </row>
    <row r="1756" spans="1:26" ht="15.75" thickBot="1" x14ac:dyDescent="0.3">
      <c r="A1756" t="s">
        <v>8</v>
      </c>
      <c r="B1756" s="12">
        <v>38576</v>
      </c>
      <c r="C1756">
        <v>65.55</v>
      </c>
      <c r="D1756">
        <v>66.45</v>
      </c>
      <c r="E1756">
        <v>66.77</v>
      </c>
      <c r="F1756">
        <v>65.099999999999994</v>
      </c>
      <c r="G1756">
        <v>42.198999999999998</v>
      </c>
      <c r="I1756" s="10" t="s">
        <v>1606</v>
      </c>
      <c r="J1756" s="11">
        <v>1.2457</v>
      </c>
      <c r="K1756" s="11">
        <v>7.9180999999999999</v>
      </c>
      <c r="L1756">
        <f t="shared" si="228"/>
        <v>6.3563458296540096</v>
      </c>
      <c r="M1756" s="6">
        <f t="shared" si="229"/>
        <v>422.37918038050896</v>
      </c>
      <c r="N1756" s="6">
        <f t="shared" si="230"/>
        <v>30</v>
      </c>
      <c r="O1756" s="6">
        <f t="shared" si="231"/>
        <v>41.161192035137901</v>
      </c>
      <c r="P1756" s="7">
        <f t="shared" si="224"/>
        <v>0.10797284832699763</v>
      </c>
      <c r="X1756" s="12">
        <f t="shared" si="225"/>
        <v>38576</v>
      </c>
      <c r="Y1756" s="6">
        <f t="shared" si="226"/>
        <v>422.37918038050896</v>
      </c>
      <c r="Z1756" s="13">
        <f t="shared" si="227"/>
        <v>0.10797284832699763</v>
      </c>
    </row>
    <row r="1757" spans="1:26" ht="15.75" thickBot="1" x14ac:dyDescent="0.3">
      <c r="A1757" t="s">
        <v>8</v>
      </c>
      <c r="B1757" s="12">
        <v>38575</v>
      </c>
      <c r="C1757">
        <v>64.150000000000006</v>
      </c>
      <c r="D1757">
        <v>65.38</v>
      </c>
      <c r="E1757">
        <v>65.66</v>
      </c>
      <c r="F1757">
        <v>63.5</v>
      </c>
      <c r="G1757">
        <v>71.042000000000002</v>
      </c>
      <c r="I1757" s="8" t="s">
        <v>1607</v>
      </c>
      <c r="J1757" s="9">
        <v>1.2404999999999999</v>
      </c>
      <c r="K1757" s="9">
        <v>7.9382999999999999</v>
      </c>
      <c r="L1757">
        <f t="shared" si="228"/>
        <v>6.3992744860943169</v>
      </c>
      <c r="M1757" s="6">
        <f t="shared" si="229"/>
        <v>418.38456590084644</v>
      </c>
      <c r="N1757" s="6">
        <f t="shared" si="230"/>
        <v>30</v>
      </c>
      <c r="O1757" s="6">
        <f t="shared" si="231"/>
        <v>26.641238595240566</v>
      </c>
      <c r="P1757" s="7">
        <f t="shared" si="224"/>
        <v>6.8006872710450195E-2</v>
      </c>
      <c r="X1757" s="12">
        <f t="shared" si="225"/>
        <v>38575</v>
      </c>
      <c r="Y1757" s="6">
        <f t="shared" si="226"/>
        <v>418.38456590084644</v>
      </c>
      <c r="Z1757" s="13">
        <f t="shared" si="227"/>
        <v>6.8006872710450195E-2</v>
      </c>
    </row>
    <row r="1758" spans="1:26" ht="15.75" thickBot="1" x14ac:dyDescent="0.3">
      <c r="A1758" t="s">
        <v>8</v>
      </c>
      <c r="B1758" s="12">
        <v>38574</v>
      </c>
      <c r="C1758">
        <v>62.13</v>
      </c>
      <c r="D1758">
        <v>63.99</v>
      </c>
      <c r="E1758">
        <v>64.239999999999995</v>
      </c>
      <c r="F1758">
        <v>61.94</v>
      </c>
      <c r="G1758">
        <v>83.087000000000003</v>
      </c>
      <c r="I1758" s="10" t="s">
        <v>1608</v>
      </c>
      <c r="J1758" s="11">
        <v>1.2377</v>
      </c>
      <c r="K1758" s="11">
        <v>7.9046000000000003</v>
      </c>
      <c r="L1758">
        <f t="shared" si="228"/>
        <v>6.3865233901591667</v>
      </c>
      <c r="M1758" s="6">
        <f t="shared" si="229"/>
        <v>408.67363173628507</v>
      </c>
      <c r="N1758" s="6">
        <f t="shared" si="230"/>
        <v>30</v>
      </c>
      <c r="O1758" s="6">
        <f t="shared" si="231"/>
        <v>15.482813811913843</v>
      </c>
      <c r="P1758" s="7">
        <f t="shared" si="224"/>
        <v>3.9377353453080646E-2</v>
      </c>
      <c r="X1758" s="12">
        <f t="shared" si="225"/>
        <v>38574</v>
      </c>
      <c r="Y1758" s="6">
        <f t="shared" si="226"/>
        <v>408.67363173628507</v>
      </c>
      <c r="Z1758" s="13">
        <f t="shared" si="227"/>
        <v>3.9377353453080646E-2</v>
      </c>
    </row>
    <row r="1759" spans="1:26" ht="15.75" thickBot="1" x14ac:dyDescent="0.3">
      <c r="A1759" t="s">
        <v>8</v>
      </c>
      <c r="B1759" s="12">
        <v>38573</v>
      </c>
      <c r="C1759">
        <v>62.75</v>
      </c>
      <c r="D1759">
        <v>61.98</v>
      </c>
      <c r="E1759">
        <v>63.06</v>
      </c>
      <c r="F1759">
        <v>61.87</v>
      </c>
      <c r="G1759">
        <v>50.591999999999999</v>
      </c>
      <c r="I1759" s="8" t="s">
        <v>1609</v>
      </c>
      <c r="J1759" s="9">
        <v>1.2366999999999999</v>
      </c>
      <c r="K1759" s="9">
        <v>7.9854000000000003</v>
      </c>
      <c r="L1759">
        <f t="shared" si="228"/>
        <v>6.4570227217595217</v>
      </c>
      <c r="M1759" s="6">
        <f t="shared" si="229"/>
        <v>400.20626829465516</v>
      </c>
      <c r="N1759" s="6">
        <f t="shared" si="230"/>
        <v>32</v>
      </c>
      <c r="O1759" s="6">
        <f t="shared" si="231"/>
        <v>-2.8473103343771413</v>
      </c>
      <c r="P1759" s="7">
        <f t="shared" si="224"/>
        <v>-7.064346988462757E-3</v>
      </c>
      <c r="X1759" s="12">
        <f t="shared" si="225"/>
        <v>38573</v>
      </c>
      <c r="Y1759" s="6">
        <f t="shared" si="226"/>
        <v>400.20626829465516</v>
      </c>
      <c r="Z1759" s="13">
        <f t="shared" si="227"/>
        <v>-7.064346988462757E-3</v>
      </c>
    </row>
    <row r="1760" spans="1:26" ht="15.75" thickBot="1" x14ac:dyDescent="0.3">
      <c r="A1760" t="s">
        <v>8</v>
      </c>
      <c r="B1760" s="12">
        <v>38572</v>
      </c>
      <c r="C1760">
        <v>61.3</v>
      </c>
      <c r="D1760">
        <v>62.7</v>
      </c>
      <c r="E1760">
        <v>62.76</v>
      </c>
      <c r="F1760">
        <v>61.24</v>
      </c>
      <c r="G1760">
        <v>61.177999999999997</v>
      </c>
      <c r="I1760" s="10" t="s">
        <v>1610</v>
      </c>
      <c r="J1760" s="11">
        <v>1.2370000000000001</v>
      </c>
      <c r="K1760" s="11">
        <v>8.0092999999999996</v>
      </c>
      <c r="L1760">
        <f t="shared" si="228"/>
        <v>6.4747776879547283</v>
      </c>
      <c r="M1760" s="6">
        <f t="shared" si="229"/>
        <v>405.96856103476148</v>
      </c>
      <c r="N1760" s="6">
        <f t="shared" si="230"/>
        <v>32</v>
      </c>
      <c r="O1760" s="6">
        <f t="shared" si="231"/>
        <v>0.68611895062662143</v>
      </c>
      <c r="P1760" s="7">
        <f t="shared" si="224"/>
        <v>1.6929402297773022E-3</v>
      </c>
      <c r="X1760" s="12">
        <f t="shared" si="225"/>
        <v>38572</v>
      </c>
      <c r="Y1760" s="6">
        <f t="shared" si="226"/>
        <v>405.96856103476148</v>
      </c>
      <c r="Z1760" s="13">
        <f t="shared" si="227"/>
        <v>1.6929402297773022E-3</v>
      </c>
    </row>
    <row r="1761" spans="1:26" ht="15.75" thickBot="1" x14ac:dyDescent="0.3">
      <c r="A1761" t="s">
        <v>8</v>
      </c>
      <c r="B1761" s="12">
        <v>38569</v>
      </c>
      <c r="C1761">
        <v>60.5</v>
      </c>
      <c r="D1761">
        <v>61.07</v>
      </c>
      <c r="E1761">
        <v>61.24</v>
      </c>
      <c r="F1761">
        <v>60.35</v>
      </c>
      <c r="G1761">
        <v>52.113999999999997</v>
      </c>
      <c r="I1761" s="8" t="s">
        <v>1611</v>
      </c>
      <c r="J1761" s="9">
        <v>1.2385999999999999</v>
      </c>
      <c r="K1761" s="9">
        <v>7.9645000000000001</v>
      </c>
      <c r="L1761">
        <f t="shared" si="228"/>
        <v>6.430243823671888</v>
      </c>
      <c r="M1761" s="6">
        <f t="shared" si="229"/>
        <v>392.69499031164219</v>
      </c>
      <c r="N1761" s="6">
        <f t="shared" si="230"/>
        <v>30</v>
      </c>
      <c r="O1761" s="6">
        <f t="shared" si="231"/>
        <v>-16.362904425199986</v>
      </c>
      <c r="P1761" s="7">
        <f t="shared" si="224"/>
        <v>-4.0001439003461058E-2</v>
      </c>
      <c r="X1761" s="12">
        <f t="shared" si="225"/>
        <v>38569</v>
      </c>
      <c r="Y1761" s="6">
        <f t="shared" si="226"/>
        <v>392.69499031164219</v>
      </c>
      <c r="Z1761" s="13">
        <f t="shared" si="227"/>
        <v>-4.0001439003461058E-2</v>
      </c>
    </row>
    <row r="1762" spans="1:26" ht="15.75" thickBot="1" x14ac:dyDescent="0.3">
      <c r="A1762" t="s">
        <v>8</v>
      </c>
      <c r="B1762" s="12">
        <v>38568</v>
      </c>
      <c r="C1762">
        <v>59.56</v>
      </c>
      <c r="D1762">
        <v>60.12</v>
      </c>
      <c r="E1762">
        <v>60.86</v>
      </c>
      <c r="F1762">
        <v>59.56</v>
      </c>
      <c r="G1762">
        <v>47.655999999999999</v>
      </c>
      <c r="I1762" s="10" t="s">
        <v>1612</v>
      </c>
      <c r="J1762" s="11">
        <v>1.2319</v>
      </c>
      <c r="K1762" s="11">
        <v>7.9809000000000001</v>
      </c>
      <c r="L1762">
        <f t="shared" si="228"/>
        <v>6.4785291013880997</v>
      </c>
      <c r="M1762" s="6">
        <f t="shared" si="229"/>
        <v>389.48916957545254</v>
      </c>
      <c r="N1762" s="6">
        <f t="shared" si="230"/>
        <v>30</v>
      </c>
      <c r="O1762" s="6">
        <f t="shared" si="231"/>
        <v>-12.860461830758027</v>
      </c>
      <c r="P1762" s="7">
        <f t="shared" si="224"/>
        <v>-3.1963399061186552E-2</v>
      </c>
      <c r="X1762" s="12">
        <f t="shared" si="225"/>
        <v>38568</v>
      </c>
      <c r="Y1762" s="6">
        <f t="shared" si="226"/>
        <v>389.48916957545254</v>
      </c>
      <c r="Z1762" s="13">
        <f t="shared" si="227"/>
        <v>-3.1963399061186552E-2</v>
      </c>
    </row>
    <row r="1763" spans="1:26" ht="15.75" thickBot="1" x14ac:dyDescent="0.3">
      <c r="A1763" t="s">
        <v>8</v>
      </c>
      <c r="B1763" s="12">
        <v>38567</v>
      </c>
      <c r="C1763">
        <v>60.72</v>
      </c>
      <c r="D1763">
        <v>59.65</v>
      </c>
      <c r="E1763">
        <v>61.26</v>
      </c>
      <c r="F1763">
        <v>59.37</v>
      </c>
      <c r="G1763">
        <v>64.116</v>
      </c>
      <c r="I1763" s="8" t="s">
        <v>1613</v>
      </c>
      <c r="J1763" s="9">
        <v>1.2307999999999999</v>
      </c>
      <c r="K1763" s="9">
        <v>7.9488000000000003</v>
      </c>
      <c r="L1763">
        <f t="shared" si="228"/>
        <v>6.4582385440363996</v>
      </c>
      <c r="M1763" s="6">
        <f t="shared" si="229"/>
        <v>385.23392915177124</v>
      </c>
      <c r="N1763" s="6">
        <f t="shared" si="230"/>
        <v>30</v>
      </c>
      <c r="O1763" s="6">
        <f t="shared" si="231"/>
        <v>-12.191407993007601</v>
      </c>
      <c r="P1763" s="7">
        <f t="shared" si="224"/>
        <v>-3.0675970688216012E-2</v>
      </c>
      <c r="X1763" s="12">
        <f t="shared" si="225"/>
        <v>38567</v>
      </c>
      <c r="Y1763" s="6">
        <f t="shared" si="226"/>
        <v>385.23392915177124</v>
      </c>
      <c r="Z1763" s="13">
        <f t="shared" si="227"/>
        <v>-3.0675970688216012E-2</v>
      </c>
    </row>
    <row r="1764" spans="1:26" ht="15.75" thickBot="1" x14ac:dyDescent="0.3">
      <c r="A1764" t="s">
        <v>8</v>
      </c>
      <c r="B1764" s="12">
        <v>38566</v>
      </c>
      <c r="C1764">
        <v>60.45</v>
      </c>
      <c r="D1764">
        <v>60.62</v>
      </c>
      <c r="E1764">
        <v>60.74</v>
      </c>
      <c r="F1764">
        <v>59.65</v>
      </c>
      <c r="G1764">
        <v>65.48</v>
      </c>
      <c r="I1764" s="10" t="s">
        <v>1614</v>
      </c>
      <c r="J1764" s="11">
        <v>1.2217</v>
      </c>
      <c r="K1764" s="11">
        <v>7.9528999999999996</v>
      </c>
      <c r="L1764">
        <f t="shared" si="228"/>
        <v>6.5096995989195383</v>
      </c>
      <c r="M1764" s="6">
        <f t="shared" si="229"/>
        <v>394.61798968650237</v>
      </c>
      <c r="N1764" s="6">
        <f t="shared" si="230"/>
        <v>32</v>
      </c>
      <c r="O1764" s="6">
        <f t="shared" si="231"/>
        <v>10.089694824253684</v>
      </c>
      <c r="P1764" s="7">
        <f t="shared" si="224"/>
        <v>2.6239147961447572E-2</v>
      </c>
      <c r="X1764" s="12">
        <f t="shared" si="225"/>
        <v>38566</v>
      </c>
      <c r="Y1764" s="6">
        <f t="shared" si="226"/>
        <v>394.61798968650237</v>
      </c>
      <c r="Z1764" s="13">
        <f t="shared" si="227"/>
        <v>2.6239147961447572E-2</v>
      </c>
    </row>
    <row r="1765" spans="1:26" ht="15.75" thickBot="1" x14ac:dyDescent="0.3">
      <c r="A1765" t="s">
        <v>8</v>
      </c>
      <c r="B1765" s="12">
        <v>38565</v>
      </c>
      <c r="C1765">
        <v>59.85</v>
      </c>
      <c r="D1765">
        <v>60.44</v>
      </c>
      <c r="E1765">
        <v>60.98</v>
      </c>
      <c r="F1765">
        <v>59.58</v>
      </c>
      <c r="G1765">
        <v>60.883000000000003</v>
      </c>
      <c r="I1765" s="8" t="s">
        <v>1615</v>
      </c>
      <c r="J1765" s="9">
        <v>1.2219</v>
      </c>
      <c r="K1765" s="9">
        <v>8.0086999999999993</v>
      </c>
      <c r="L1765">
        <f t="shared" si="228"/>
        <v>6.5543006792699892</v>
      </c>
      <c r="M1765" s="6">
        <f t="shared" si="229"/>
        <v>396.14193305507814</v>
      </c>
      <c r="N1765" s="6">
        <f t="shared" si="230"/>
        <v>32</v>
      </c>
      <c r="O1765" s="6">
        <f t="shared" si="231"/>
        <v>27.260249297221719</v>
      </c>
      <c r="P1765" s="7">
        <f t="shared" si="224"/>
        <v>7.3899709574943434E-2</v>
      </c>
      <c r="X1765" s="12">
        <f t="shared" si="225"/>
        <v>38565</v>
      </c>
      <c r="Y1765" s="6">
        <f t="shared" si="226"/>
        <v>396.14193305507814</v>
      </c>
      <c r="Z1765" s="13">
        <f t="shared" si="227"/>
        <v>7.3899709574943434E-2</v>
      </c>
    </row>
    <row r="1766" spans="1:26" ht="15.75" thickBot="1" x14ac:dyDescent="0.3">
      <c r="A1766" t="s">
        <v>8</v>
      </c>
      <c r="B1766" s="12">
        <v>38562</v>
      </c>
      <c r="C1766">
        <v>59</v>
      </c>
      <c r="D1766">
        <v>59.37</v>
      </c>
      <c r="E1766">
        <v>59.84</v>
      </c>
      <c r="F1766">
        <v>58.95</v>
      </c>
      <c r="G1766">
        <v>52.107999999999997</v>
      </c>
      <c r="I1766" s="10" t="s">
        <v>1616</v>
      </c>
      <c r="J1766" s="11">
        <v>1.2093</v>
      </c>
      <c r="K1766" s="11">
        <v>8.0204000000000004</v>
      </c>
      <c r="L1766">
        <f t="shared" si="228"/>
        <v>6.6322666005126933</v>
      </c>
      <c r="M1766" s="6">
        <f t="shared" si="229"/>
        <v>393.75766807243861</v>
      </c>
      <c r="N1766" s="6">
        <f t="shared" si="230"/>
        <v>30</v>
      </c>
      <c r="O1766" s="6">
        <f t="shared" si="231"/>
        <v>16.149616803150479</v>
      </c>
      <c r="P1766" s="7">
        <f t="shared" si="224"/>
        <v>4.2768200383612877E-2</v>
      </c>
      <c r="X1766" s="12">
        <f t="shared" si="225"/>
        <v>38562</v>
      </c>
      <c r="Y1766" s="6">
        <f t="shared" si="226"/>
        <v>393.75766807243861</v>
      </c>
      <c r="Z1766" s="13">
        <f t="shared" si="227"/>
        <v>4.2768200383612877E-2</v>
      </c>
    </row>
    <row r="1767" spans="1:26" ht="15.75" thickBot="1" x14ac:dyDescent="0.3">
      <c r="A1767" t="s">
        <v>8</v>
      </c>
      <c r="B1767" s="12">
        <v>38561</v>
      </c>
      <c r="C1767">
        <v>58.01</v>
      </c>
      <c r="D1767">
        <v>58.76</v>
      </c>
      <c r="E1767">
        <v>58.97</v>
      </c>
      <c r="F1767">
        <v>57.75</v>
      </c>
      <c r="G1767">
        <v>56.893999999999998</v>
      </c>
      <c r="I1767" s="8" t="s">
        <v>1617</v>
      </c>
      <c r="J1767" s="9">
        <v>1.21</v>
      </c>
      <c r="K1767" s="9">
        <v>8.0223999999999993</v>
      </c>
      <c r="L1767">
        <f t="shared" si="228"/>
        <v>6.6300826446280992</v>
      </c>
      <c r="M1767" s="6">
        <f t="shared" si="229"/>
        <v>389.58365619834711</v>
      </c>
      <c r="N1767" s="6">
        <f t="shared" si="230"/>
        <v>30</v>
      </c>
      <c r="O1767" s="6">
        <f t="shared" si="231"/>
        <v>9.6522217212905161</v>
      </c>
      <c r="P1767" s="7">
        <f t="shared" si="224"/>
        <v>2.5405167473378402E-2</v>
      </c>
      <c r="X1767" s="12">
        <f t="shared" si="225"/>
        <v>38561</v>
      </c>
      <c r="Y1767" s="6">
        <f t="shared" si="226"/>
        <v>389.58365619834711</v>
      </c>
      <c r="Z1767" s="13">
        <f t="shared" si="227"/>
        <v>2.5405167473378402E-2</v>
      </c>
    </row>
    <row r="1768" spans="1:26" ht="15.75" thickBot="1" x14ac:dyDescent="0.3">
      <c r="A1768" t="s">
        <v>8</v>
      </c>
      <c r="B1768" s="12">
        <v>38560</v>
      </c>
      <c r="C1768">
        <v>57.73</v>
      </c>
      <c r="D1768">
        <v>58.01</v>
      </c>
      <c r="E1768">
        <v>58.5</v>
      </c>
      <c r="F1768">
        <v>57.55</v>
      </c>
      <c r="G1768">
        <v>68.534000000000006</v>
      </c>
      <c r="I1768" s="10" t="s">
        <v>1618</v>
      </c>
      <c r="J1768" s="11">
        <v>1.1990000000000001</v>
      </c>
      <c r="K1768" s="11">
        <v>8.0131999999999994</v>
      </c>
      <c r="L1768">
        <f t="shared" si="228"/>
        <v>6.6832360300250198</v>
      </c>
      <c r="M1768" s="6">
        <f t="shared" si="229"/>
        <v>387.69452210175137</v>
      </c>
      <c r="N1768" s="6">
        <f t="shared" si="230"/>
        <v>30</v>
      </c>
      <c r="O1768" s="6">
        <f t="shared" si="231"/>
        <v>-8.3733174247201987</v>
      </c>
      <c r="P1768" s="7">
        <f t="shared" si="224"/>
        <v>-2.1141119245458351E-2</v>
      </c>
      <c r="X1768" s="12">
        <f t="shared" si="225"/>
        <v>38560</v>
      </c>
      <c r="Y1768" s="6">
        <f t="shared" si="226"/>
        <v>387.69452210175137</v>
      </c>
      <c r="Z1768" s="13">
        <f t="shared" si="227"/>
        <v>-2.1141119245458351E-2</v>
      </c>
    </row>
    <row r="1769" spans="1:26" ht="15.75" thickBot="1" x14ac:dyDescent="0.3">
      <c r="A1769" t="s">
        <v>8</v>
      </c>
      <c r="B1769" s="12">
        <v>38559</v>
      </c>
      <c r="C1769">
        <v>57.69</v>
      </c>
      <c r="D1769">
        <v>58.03</v>
      </c>
      <c r="E1769">
        <v>58.65</v>
      </c>
      <c r="F1769">
        <v>57.35</v>
      </c>
      <c r="G1769">
        <v>58.412999999999997</v>
      </c>
      <c r="I1769" s="8" t="s">
        <v>1619</v>
      </c>
      <c r="J1769" s="9">
        <v>1.1987000000000001</v>
      </c>
      <c r="K1769" s="9">
        <v>8.0435999999999996</v>
      </c>
      <c r="L1769">
        <f t="shared" si="228"/>
        <v>6.7102694585801279</v>
      </c>
      <c r="M1769" s="6">
        <f t="shared" si="229"/>
        <v>389.39693668140484</v>
      </c>
      <c r="N1769" s="6">
        <f t="shared" si="230"/>
        <v>32</v>
      </c>
      <c r="O1769" s="6">
        <f t="shared" si="231"/>
        <v>-2.5743660830382282</v>
      </c>
      <c r="P1769" s="7">
        <f t="shared" si="224"/>
        <v>-6.5677412220794774E-3</v>
      </c>
      <c r="X1769" s="12">
        <f t="shared" si="225"/>
        <v>38559</v>
      </c>
      <c r="Y1769" s="6">
        <f t="shared" si="226"/>
        <v>389.39693668140484</v>
      </c>
      <c r="Z1769" s="13">
        <f t="shared" si="227"/>
        <v>-6.5677412220794774E-3</v>
      </c>
    </row>
    <row r="1770" spans="1:26" ht="15.75" thickBot="1" x14ac:dyDescent="0.3">
      <c r="A1770" t="s">
        <v>8</v>
      </c>
      <c r="B1770" s="12">
        <v>38558</v>
      </c>
      <c r="C1770">
        <v>57.55</v>
      </c>
      <c r="D1770">
        <v>57.86</v>
      </c>
      <c r="E1770">
        <v>58</v>
      </c>
      <c r="F1770">
        <v>56.56</v>
      </c>
      <c r="G1770">
        <v>64.774000000000001</v>
      </c>
      <c r="I1770" s="10" t="s">
        <v>1620</v>
      </c>
      <c r="J1770" s="11">
        <v>1.2064999999999999</v>
      </c>
      <c r="K1770" s="11">
        <v>8.0680999999999994</v>
      </c>
      <c r="L1770">
        <f t="shared" si="228"/>
        <v>6.6871943638624121</v>
      </c>
      <c r="M1770" s="6">
        <f t="shared" si="229"/>
        <v>386.92106589307917</v>
      </c>
      <c r="N1770" s="6">
        <f t="shared" si="230"/>
        <v>32</v>
      </c>
      <c r="O1770" s="6">
        <f t="shared" si="231"/>
        <v>-5.209605414727946</v>
      </c>
      <c r="P1770" s="7">
        <f t="shared" si="224"/>
        <v>-1.3285381113783398E-2</v>
      </c>
      <c r="X1770" s="12">
        <f t="shared" si="225"/>
        <v>38558</v>
      </c>
      <c r="Y1770" s="6">
        <f t="shared" si="226"/>
        <v>386.92106589307917</v>
      </c>
      <c r="Z1770" s="13">
        <f t="shared" si="227"/>
        <v>-1.3285381113783398E-2</v>
      </c>
    </row>
    <row r="1771" spans="1:26" ht="15.75" thickBot="1" x14ac:dyDescent="0.3">
      <c r="A1771" t="s">
        <v>8</v>
      </c>
      <c r="B1771" s="12">
        <v>38555</v>
      </c>
      <c r="C1771">
        <v>56.1</v>
      </c>
      <c r="D1771">
        <v>57.58</v>
      </c>
      <c r="E1771">
        <v>57.75</v>
      </c>
      <c r="F1771">
        <v>55.82</v>
      </c>
      <c r="G1771">
        <v>50.975000000000001</v>
      </c>
      <c r="I1771" s="8" t="s">
        <v>1621</v>
      </c>
      <c r="J1771" s="9">
        <v>1.2142999999999999</v>
      </c>
      <c r="K1771" s="9">
        <v>8.0116999999999994</v>
      </c>
      <c r="L1771">
        <f t="shared" si="228"/>
        <v>6.5977929671415625</v>
      </c>
      <c r="M1771" s="6">
        <f t="shared" si="229"/>
        <v>379.90091904801113</v>
      </c>
      <c r="N1771" s="6">
        <f t="shared" si="230"/>
        <v>30</v>
      </c>
      <c r="O1771" s="6">
        <f t="shared" si="231"/>
        <v>-2.1250358690064672</v>
      </c>
      <c r="P1771" s="7">
        <f t="shared" si="224"/>
        <v>-5.5625431771201524E-3</v>
      </c>
      <c r="X1771" s="12">
        <f t="shared" si="225"/>
        <v>38555</v>
      </c>
      <c r="Y1771" s="6">
        <f t="shared" si="226"/>
        <v>379.90091904801113</v>
      </c>
      <c r="Z1771" s="13">
        <f t="shared" si="227"/>
        <v>-5.5625431771201524E-3</v>
      </c>
    </row>
    <row r="1772" spans="1:26" ht="15.75" thickBot="1" x14ac:dyDescent="0.3">
      <c r="A1772" t="s">
        <v>8</v>
      </c>
      <c r="B1772" s="12">
        <v>38554</v>
      </c>
      <c r="C1772">
        <v>56.3</v>
      </c>
      <c r="D1772">
        <v>55.72</v>
      </c>
      <c r="E1772">
        <v>56.68</v>
      </c>
      <c r="F1772">
        <v>55.25</v>
      </c>
      <c r="G1772">
        <v>64.77</v>
      </c>
      <c r="I1772" s="10" t="s">
        <v>1622</v>
      </c>
      <c r="J1772" s="11">
        <v>1.2186999999999999</v>
      </c>
      <c r="K1772" s="11">
        <v>7.9946999999999999</v>
      </c>
      <c r="L1772">
        <f t="shared" si="228"/>
        <v>6.5600229753015515</v>
      </c>
      <c r="M1772" s="6">
        <f t="shared" si="229"/>
        <v>365.52448018380244</v>
      </c>
      <c r="N1772" s="6">
        <f t="shared" si="230"/>
        <v>30</v>
      </c>
      <c r="O1772" s="6">
        <f t="shared" si="231"/>
        <v>-22.705134437434765</v>
      </c>
      <c r="P1772" s="7">
        <f t="shared" si="224"/>
        <v>-5.8483777595344559E-2</v>
      </c>
      <c r="X1772" s="12">
        <f t="shared" si="225"/>
        <v>38554</v>
      </c>
      <c r="Y1772" s="6">
        <f t="shared" si="226"/>
        <v>365.52448018380244</v>
      </c>
      <c r="Z1772" s="13">
        <f t="shared" si="227"/>
        <v>-5.8483777595344559E-2</v>
      </c>
    </row>
    <row r="1773" spans="1:26" ht="15.75" thickBot="1" x14ac:dyDescent="0.3">
      <c r="A1773" t="s">
        <v>8</v>
      </c>
      <c r="B1773" s="12">
        <v>38553</v>
      </c>
      <c r="C1773">
        <v>57.5</v>
      </c>
      <c r="D1773">
        <v>56.65</v>
      </c>
      <c r="E1773">
        <v>58.3</v>
      </c>
      <c r="F1773">
        <v>56.15</v>
      </c>
      <c r="G1773">
        <v>72.956999999999994</v>
      </c>
      <c r="I1773" s="8" t="s">
        <v>1623</v>
      </c>
      <c r="J1773" s="9">
        <v>1.2062999999999999</v>
      </c>
      <c r="K1773" s="9">
        <v>8.0612999999999992</v>
      </c>
      <c r="L1773">
        <f t="shared" si="228"/>
        <v>6.6826660034817209</v>
      </c>
      <c r="M1773" s="6">
        <f t="shared" si="229"/>
        <v>378.5730290972395</v>
      </c>
      <c r="N1773" s="6">
        <f t="shared" si="230"/>
        <v>30</v>
      </c>
      <c r="O1773" s="6">
        <f t="shared" si="231"/>
        <v>-12.739364023153655</v>
      </c>
      <c r="P1773" s="7">
        <f t="shared" si="224"/>
        <v>-3.2555483156482087E-2</v>
      </c>
      <c r="X1773" s="12">
        <f t="shared" si="225"/>
        <v>38553</v>
      </c>
      <c r="Y1773" s="6">
        <f t="shared" si="226"/>
        <v>378.5730290972395</v>
      </c>
      <c r="Z1773" s="13">
        <f t="shared" si="227"/>
        <v>-3.2555483156482087E-2</v>
      </c>
    </row>
    <row r="1774" spans="1:26" ht="15.75" thickBot="1" x14ac:dyDescent="0.3">
      <c r="A1774" t="s">
        <v>8</v>
      </c>
      <c r="B1774" s="12">
        <v>38552</v>
      </c>
      <c r="C1774">
        <v>57.04</v>
      </c>
      <c r="D1774">
        <v>57.36</v>
      </c>
      <c r="E1774">
        <v>57.53</v>
      </c>
      <c r="F1774">
        <v>56.6</v>
      </c>
      <c r="G1774">
        <v>59.802999999999997</v>
      </c>
      <c r="I1774" s="10" t="s">
        <v>1624</v>
      </c>
      <c r="J1774" s="11">
        <v>1.1964999999999999</v>
      </c>
      <c r="K1774" s="11">
        <v>8.0519999999999996</v>
      </c>
      <c r="L1774">
        <f t="shared" si="228"/>
        <v>6.7296280819055578</v>
      </c>
      <c r="M1774" s="6">
        <f t="shared" si="229"/>
        <v>386.01146677810277</v>
      </c>
      <c r="N1774" s="6">
        <f t="shared" si="230"/>
        <v>32</v>
      </c>
      <c r="O1774" s="6">
        <f t="shared" si="231"/>
        <v>0.51789693331340914</v>
      </c>
      <c r="P1774" s="7">
        <f t="shared" si="224"/>
        <v>1.3434645188035929E-3</v>
      </c>
      <c r="X1774" s="12">
        <f t="shared" si="225"/>
        <v>38552</v>
      </c>
      <c r="Y1774" s="6">
        <f t="shared" si="226"/>
        <v>386.01146677810277</v>
      </c>
      <c r="Z1774" s="13">
        <f t="shared" si="227"/>
        <v>1.3434645188035929E-3</v>
      </c>
    </row>
    <row r="1775" spans="1:26" ht="15.75" thickBot="1" x14ac:dyDescent="0.3">
      <c r="A1775" t="s">
        <v>8</v>
      </c>
      <c r="B1775" s="12">
        <v>38551</v>
      </c>
      <c r="C1775">
        <v>57.8</v>
      </c>
      <c r="D1775">
        <v>56.99</v>
      </c>
      <c r="E1775">
        <v>58.54</v>
      </c>
      <c r="F1775">
        <v>56.49</v>
      </c>
      <c r="G1775">
        <v>58.804000000000002</v>
      </c>
      <c r="I1775" s="8" t="s">
        <v>1625</v>
      </c>
      <c r="J1775" s="9">
        <v>1.2054</v>
      </c>
      <c r="K1775" s="9">
        <v>8.0343</v>
      </c>
      <c r="L1775">
        <f t="shared" si="228"/>
        <v>6.6652563464410157</v>
      </c>
      <c r="M1775" s="6">
        <f t="shared" si="229"/>
        <v>379.85295918367348</v>
      </c>
      <c r="N1775" s="6">
        <f t="shared" si="230"/>
        <v>32</v>
      </c>
      <c r="O1775" s="6">
        <f t="shared" si="231"/>
        <v>0.13709290220418779</v>
      </c>
      <c r="P1775" s="7">
        <f t="shared" si="224"/>
        <v>3.610407527784628E-4</v>
      </c>
      <c r="X1775" s="12">
        <f t="shared" si="225"/>
        <v>38551</v>
      </c>
      <c r="Y1775" s="6">
        <f t="shared" si="226"/>
        <v>379.85295918367348</v>
      </c>
      <c r="Z1775" s="13">
        <f t="shared" si="227"/>
        <v>3.610407527784628E-4</v>
      </c>
    </row>
    <row r="1776" spans="1:26" ht="15.75" thickBot="1" x14ac:dyDescent="0.3">
      <c r="A1776" t="s">
        <v>8</v>
      </c>
      <c r="B1776" s="12">
        <v>38548</v>
      </c>
      <c r="C1776">
        <v>57.3</v>
      </c>
      <c r="D1776">
        <v>57.61</v>
      </c>
      <c r="E1776">
        <v>58.16</v>
      </c>
      <c r="F1776">
        <v>56.5</v>
      </c>
      <c r="G1776">
        <v>52.555999999999997</v>
      </c>
      <c r="I1776" s="10" t="s">
        <v>1626</v>
      </c>
      <c r="J1776" s="11">
        <v>1.2073</v>
      </c>
      <c r="K1776" s="11">
        <v>7.9892000000000003</v>
      </c>
      <c r="L1776">
        <f t="shared" si="228"/>
        <v>6.617410751263149</v>
      </c>
      <c r="M1776" s="6">
        <f t="shared" si="229"/>
        <v>381.22903338027004</v>
      </c>
      <c r="N1776" s="6">
        <f t="shared" si="230"/>
        <v>30</v>
      </c>
      <c r="O1776" s="6">
        <f t="shared" si="231"/>
        <v>6.8232002540789836</v>
      </c>
      <c r="P1776" s="7">
        <f t="shared" si="224"/>
        <v>1.8224075723145234E-2</v>
      </c>
      <c r="X1776" s="12">
        <f t="shared" si="225"/>
        <v>38548</v>
      </c>
      <c r="Y1776" s="6">
        <f t="shared" si="226"/>
        <v>381.22903338027004</v>
      </c>
      <c r="Z1776" s="13">
        <f t="shared" si="227"/>
        <v>1.8224075723145234E-2</v>
      </c>
    </row>
    <row r="1777" spans="1:26" ht="15.75" thickBot="1" x14ac:dyDescent="0.3">
      <c r="A1777" t="s">
        <v>8</v>
      </c>
      <c r="B1777" s="12">
        <v>38547</v>
      </c>
      <c r="C1777">
        <v>57.95</v>
      </c>
      <c r="D1777">
        <v>57.31</v>
      </c>
      <c r="E1777">
        <v>58.5</v>
      </c>
      <c r="F1777">
        <v>56.9</v>
      </c>
      <c r="G1777">
        <v>18.23</v>
      </c>
      <c r="I1777" s="8" t="s">
        <v>1627</v>
      </c>
      <c r="J1777" s="9">
        <v>1.2067000000000001</v>
      </c>
      <c r="K1777" s="9">
        <v>8.0574999999999992</v>
      </c>
      <c r="L1777">
        <f t="shared" si="228"/>
        <v>6.6773017319963524</v>
      </c>
      <c r="M1777" s="6">
        <f t="shared" si="229"/>
        <v>382.67616226071095</v>
      </c>
      <c r="N1777" s="6">
        <f t="shared" si="230"/>
        <v>30</v>
      </c>
      <c r="O1777" s="6">
        <f t="shared" si="231"/>
        <v>10.519376959307237</v>
      </c>
      <c r="P1777" s="7">
        <f t="shared" si="224"/>
        <v>2.8265981905415929E-2</v>
      </c>
      <c r="X1777" s="12">
        <f t="shared" si="225"/>
        <v>38547</v>
      </c>
      <c r="Y1777" s="6">
        <f t="shared" si="226"/>
        <v>382.67616226071095</v>
      </c>
      <c r="Z1777" s="13">
        <f t="shared" si="227"/>
        <v>2.8265981905415929E-2</v>
      </c>
    </row>
    <row r="1778" spans="1:26" ht="15.75" thickBot="1" x14ac:dyDescent="0.3">
      <c r="A1778" t="s">
        <v>8</v>
      </c>
      <c r="B1778" s="12">
        <v>38546</v>
      </c>
      <c r="C1778">
        <v>59.01</v>
      </c>
      <c r="D1778">
        <v>58.27</v>
      </c>
      <c r="E1778">
        <v>59.58</v>
      </c>
      <c r="F1778">
        <v>57.9</v>
      </c>
      <c r="G1778">
        <v>57.591000000000001</v>
      </c>
      <c r="I1778" s="10" t="s">
        <v>1628</v>
      </c>
      <c r="J1778" s="11">
        <v>1.2183999999999999</v>
      </c>
      <c r="K1778" s="11">
        <v>7.9710999999999999</v>
      </c>
      <c r="L1778">
        <f t="shared" si="228"/>
        <v>6.5422685489166126</v>
      </c>
      <c r="M1778" s="6">
        <f t="shared" si="229"/>
        <v>381.21798834537105</v>
      </c>
      <c r="N1778" s="6">
        <f t="shared" si="230"/>
        <v>30</v>
      </c>
      <c r="O1778" s="6">
        <f t="shared" si="231"/>
        <v>4.7655774682362448</v>
      </c>
      <c r="P1778" s="7">
        <f t="shared" si="224"/>
        <v>1.2659176380707566E-2</v>
      </c>
      <c r="X1778" s="12">
        <f t="shared" si="225"/>
        <v>38546</v>
      </c>
      <c r="Y1778" s="6">
        <f t="shared" si="226"/>
        <v>381.21798834537105</v>
      </c>
      <c r="Z1778" s="13">
        <f t="shared" si="227"/>
        <v>1.2659176380707566E-2</v>
      </c>
    </row>
    <row r="1779" spans="1:26" ht="15.75" thickBot="1" x14ac:dyDescent="0.3">
      <c r="A1779" t="s">
        <v>8</v>
      </c>
      <c r="B1779" s="12">
        <v>38545</v>
      </c>
      <c r="C1779">
        <v>57.65</v>
      </c>
      <c r="D1779">
        <v>58.82</v>
      </c>
      <c r="E1779">
        <v>59.46</v>
      </c>
      <c r="F1779">
        <v>57.35</v>
      </c>
      <c r="G1779">
        <v>62.304000000000002</v>
      </c>
      <c r="I1779" s="8" t="s">
        <v>1629</v>
      </c>
      <c r="J1779" s="9">
        <v>1.2165999999999999</v>
      </c>
      <c r="K1779" s="9">
        <v>8.1026000000000007</v>
      </c>
      <c r="L1779">
        <f t="shared" si="228"/>
        <v>6.6600361663652814</v>
      </c>
      <c r="M1779" s="6">
        <f t="shared" si="229"/>
        <v>391.74332730560587</v>
      </c>
      <c r="N1779" s="6">
        <f t="shared" si="230"/>
        <v>32</v>
      </c>
      <c r="O1779" s="6">
        <f t="shared" si="231"/>
        <v>37.550605905655004</v>
      </c>
      <c r="P1779" s="7">
        <f t="shared" si="224"/>
        <v>0.10601744089273149</v>
      </c>
      <c r="X1779" s="12">
        <f t="shared" si="225"/>
        <v>38545</v>
      </c>
      <c r="Y1779" s="6">
        <f t="shared" si="226"/>
        <v>391.74332730560587</v>
      </c>
      <c r="Z1779" s="13">
        <f t="shared" si="227"/>
        <v>0.10601744089273149</v>
      </c>
    </row>
    <row r="1780" spans="1:26" ht="15.75" thickBot="1" x14ac:dyDescent="0.3">
      <c r="A1780" t="s">
        <v>8</v>
      </c>
      <c r="B1780" s="12">
        <v>38544</v>
      </c>
      <c r="C1780">
        <v>57.6</v>
      </c>
      <c r="D1780">
        <v>57.44</v>
      </c>
      <c r="E1780">
        <v>57.79</v>
      </c>
      <c r="F1780">
        <v>56.62</v>
      </c>
      <c r="G1780">
        <v>52.593000000000004</v>
      </c>
      <c r="I1780" s="10" t="s">
        <v>1630</v>
      </c>
      <c r="J1780" s="11">
        <v>1.2005999999999999</v>
      </c>
      <c r="K1780" s="11">
        <v>8.2184000000000008</v>
      </c>
      <c r="L1780">
        <f t="shared" si="228"/>
        <v>6.8452440446443461</v>
      </c>
      <c r="M1780" s="6">
        <f t="shared" si="229"/>
        <v>393.19081792437123</v>
      </c>
      <c r="N1780" s="6">
        <f t="shared" si="230"/>
        <v>32</v>
      </c>
      <c r="O1780" s="6">
        <f t="shared" si="231"/>
        <v>26.340611208136295</v>
      </c>
      <c r="P1780" s="7">
        <f t="shared" si="224"/>
        <v>7.1802089043147846E-2</v>
      </c>
      <c r="X1780" s="12">
        <f t="shared" si="225"/>
        <v>38544</v>
      </c>
      <c r="Y1780" s="6">
        <f t="shared" si="226"/>
        <v>393.19081792437123</v>
      </c>
      <c r="Z1780" s="13">
        <f t="shared" si="227"/>
        <v>7.1802089043147846E-2</v>
      </c>
    </row>
    <row r="1781" spans="1:26" ht="15.75" thickBot="1" x14ac:dyDescent="0.3">
      <c r="A1781" t="s">
        <v>8</v>
      </c>
      <c r="B1781" s="12">
        <v>38541</v>
      </c>
      <c r="C1781">
        <v>59.22</v>
      </c>
      <c r="D1781">
        <v>58.2</v>
      </c>
      <c r="E1781">
        <v>60.36</v>
      </c>
      <c r="F1781">
        <v>57.97</v>
      </c>
      <c r="G1781">
        <v>58.101999999999997</v>
      </c>
      <c r="I1781" s="8" t="s">
        <v>1631</v>
      </c>
      <c r="J1781" s="9">
        <v>1.1903999999999999</v>
      </c>
      <c r="K1781" s="9">
        <v>8.2439</v>
      </c>
      <c r="L1781">
        <f t="shared" si="228"/>
        <v>6.9253192204301079</v>
      </c>
      <c r="M1781" s="6">
        <f t="shared" si="229"/>
        <v>403.0535786290323</v>
      </c>
      <c r="N1781" s="6">
        <f t="shared" si="230"/>
        <v>30</v>
      </c>
      <c r="O1781" s="6">
        <f t="shared" si="231"/>
        <v>55.336453507318595</v>
      </c>
      <c r="P1781" s="7">
        <f t="shared" si="224"/>
        <v>0.15914215754530012</v>
      </c>
      <c r="X1781" s="12">
        <f t="shared" si="225"/>
        <v>38541</v>
      </c>
      <c r="Y1781" s="6">
        <f t="shared" si="226"/>
        <v>403.0535786290323</v>
      </c>
      <c r="Z1781" s="13">
        <f t="shared" si="227"/>
        <v>0.15914215754530012</v>
      </c>
    </row>
    <row r="1782" spans="1:26" ht="15.75" thickBot="1" x14ac:dyDescent="0.3">
      <c r="A1782" t="s">
        <v>8</v>
      </c>
      <c r="B1782" s="12">
        <v>38540</v>
      </c>
      <c r="C1782">
        <v>60.04</v>
      </c>
      <c r="D1782">
        <v>59.28</v>
      </c>
      <c r="E1782">
        <v>60.7</v>
      </c>
      <c r="F1782">
        <v>55.55</v>
      </c>
      <c r="G1782">
        <v>79.33</v>
      </c>
      <c r="I1782" s="10" t="s">
        <v>1632</v>
      </c>
      <c r="J1782" s="11">
        <v>1.1957</v>
      </c>
      <c r="K1782" s="11">
        <v>8.1746999999999996</v>
      </c>
      <c r="L1782">
        <f t="shared" si="228"/>
        <v>6.8367483482478884</v>
      </c>
      <c r="M1782" s="6">
        <f t="shared" si="229"/>
        <v>405.28244208413486</v>
      </c>
      <c r="N1782" s="6">
        <f t="shared" si="230"/>
        <v>30</v>
      </c>
      <c r="O1782" s="6">
        <f t="shared" si="231"/>
        <v>54.105467725160395</v>
      </c>
      <c r="P1782" s="7">
        <f t="shared" si="224"/>
        <v>0.1540689500612121</v>
      </c>
      <c r="X1782" s="12">
        <f t="shared" si="225"/>
        <v>38540</v>
      </c>
      <c r="Y1782" s="6">
        <f t="shared" si="226"/>
        <v>405.28244208413486</v>
      </c>
      <c r="Z1782" s="13">
        <f t="shared" si="227"/>
        <v>0.1540689500612121</v>
      </c>
    </row>
    <row r="1783" spans="1:26" ht="15.75" thickBot="1" x14ac:dyDescent="0.3">
      <c r="A1783" t="s">
        <v>8</v>
      </c>
      <c r="B1783" s="12">
        <v>38539</v>
      </c>
      <c r="C1783">
        <v>58.4</v>
      </c>
      <c r="D1783">
        <v>59.85</v>
      </c>
      <c r="E1783">
        <v>60.01</v>
      </c>
      <c r="F1783">
        <v>58.38</v>
      </c>
      <c r="G1783">
        <v>61.140999999999998</v>
      </c>
      <c r="I1783" s="8" t="s">
        <v>1633</v>
      </c>
      <c r="J1783" s="9">
        <v>1.1913</v>
      </c>
      <c r="K1783" s="9">
        <v>8.1422000000000008</v>
      </c>
      <c r="L1783">
        <f t="shared" si="228"/>
        <v>6.8347183748845808</v>
      </c>
      <c r="M1783" s="6">
        <f t="shared" si="229"/>
        <v>409.05789473684217</v>
      </c>
      <c r="N1783" s="6">
        <f t="shared" si="230"/>
        <v>30</v>
      </c>
      <c r="O1783" s="6">
        <f t="shared" si="231"/>
        <v>46.339310968915242</v>
      </c>
      <c r="P1783" s="7">
        <f t="shared" si="224"/>
        <v>0.12775554670384318</v>
      </c>
      <c r="X1783" s="12">
        <f t="shared" si="225"/>
        <v>38539</v>
      </c>
      <c r="Y1783" s="6">
        <f t="shared" si="226"/>
        <v>409.05789473684217</v>
      </c>
      <c r="Z1783" s="13">
        <f t="shared" si="227"/>
        <v>0.12775554670384318</v>
      </c>
    </row>
    <row r="1784" spans="1:26" ht="15.75" thickBot="1" x14ac:dyDescent="0.3">
      <c r="A1784" t="s">
        <v>8</v>
      </c>
      <c r="B1784" s="12">
        <v>38538</v>
      </c>
      <c r="C1784">
        <v>57.9</v>
      </c>
      <c r="D1784">
        <v>58.29</v>
      </c>
      <c r="E1784">
        <v>58.72</v>
      </c>
      <c r="F1784">
        <v>57.85</v>
      </c>
      <c r="G1784">
        <v>54.859000000000002</v>
      </c>
      <c r="I1784" s="10" t="s">
        <v>1634</v>
      </c>
      <c r="J1784" s="11">
        <v>1.1882999999999999</v>
      </c>
      <c r="K1784" s="11">
        <v>8.2022999999999993</v>
      </c>
      <c r="L1784">
        <f t="shared" si="228"/>
        <v>6.9025498611461753</v>
      </c>
      <c r="M1784" s="6">
        <f t="shared" si="229"/>
        <v>402.34963140621056</v>
      </c>
      <c r="N1784" s="6">
        <f t="shared" si="230"/>
        <v>32</v>
      </c>
      <c r="O1784" s="6">
        <f t="shared" si="231"/>
        <v>33.959248950355743</v>
      </c>
      <c r="P1784" s="7">
        <f t="shared" si="224"/>
        <v>9.2182778290704065E-2</v>
      </c>
      <c r="X1784" s="12">
        <f t="shared" si="225"/>
        <v>38538</v>
      </c>
      <c r="Y1784" s="6">
        <f t="shared" si="226"/>
        <v>402.34963140621056</v>
      </c>
      <c r="Z1784" s="13">
        <f t="shared" si="227"/>
        <v>9.2182778290704065E-2</v>
      </c>
    </row>
    <row r="1785" spans="1:26" ht="15.75" thickBot="1" x14ac:dyDescent="0.3">
      <c r="A1785" t="s">
        <v>8</v>
      </c>
      <c r="B1785" s="12">
        <v>38537</v>
      </c>
      <c r="C1785">
        <v>57.65</v>
      </c>
      <c r="D1785">
        <v>57.94</v>
      </c>
      <c r="E1785">
        <v>58.1</v>
      </c>
      <c r="F1785">
        <v>57.4</v>
      </c>
      <c r="G1785">
        <v>15.503</v>
      </c>
      <c r="I1785" s="8" t="s">
        <v>1635</v>
      </c>
      <c r="J1785" s="9">
        <v>1.1894</v>
      </c>
      <c r="K1785" s="9">
        <v>8.1584000000000003</v>
      </c>
      <c r="L1785">
        <f t="shared" si="228"/>
        <v>6.8592567681183789</v>
      </c>
      <c r="M1785" s="6">
        <f t="shared" si="229"/>
        <v>397.42533714477884</v>
      </c>
      <c r="N1785" s="6">
        <f t="shared" si="230"/>
        <v>32</v>
      </c>
      <c r="O1785" s="6">
        <f t="shared" si="231"/>
        <v>37.757001500972308</v>
      </c>
      <c r="P1785" s="7">
        <f t="shared" si="224"/>
        <v>0.10497727422511979</v>
      </c>
      <c r="X1785" s="12">
        <f t="shared" si="225"/>
        <v>38537</v>
      </c>
      <c r="Y1785" s="6">
        <f t="shared" si="226"/>
        <v>397.42533714477884</v>
      </c>
      <c r="Z1785" s="13">
        <f t="shared" si="227"/>
        <v>0.10497727422511979</v>
      </c>
    </row>
    <row r="1786" spans="1:26" ht="15.75" thickBot="1" x14ac:dyDescent="0.3">
      <c r="A1786" t="s">
        <v>8</v>
      </c>
      <c r="B1786" s="12">
        <v>38534</v>
      </c>
      <c r="C1786">
        <v>55.7</v>
      </c>
      <c r="D1786">
        <v>57.54</v>
      </c>
      <c r="E1786">
        <v>57.92</v>
      </c>
      <c r="F1786">
        <v>55.46</v>
      </c>
      <c r="G1786">
        <v>45.850999999999999</v>
      </c>
      <c r="I1786" s="10" t="s">
        <v>1636</v>
      </c>
      <c r="J1786" s="11">
        <v>1.2087000000000001</v>
      </c>
      <c r="K1786" s="11">
        <v>8.0775000000000006</v>
      </c>
      <c r="L1786">
        <f t="shared" si="228"/>
        <v>6.682799702159345</v>
      </c>
      <c r="M1786" s="6">
        <f t="shared" si="229"/>
        <v>384.52829486224869</v>
      </c>
      <c r="N1786" s="6">
        <f t="shared" si="230"/>
        <v>30</v>
      </c>
      <c r="O1786" s="6">
        <f t="shared" si="231"/>
        <v>15.698455150112579</v>
      </c>
      <c r="P1786" s="7">
        <f t="shared" si="224"/>
        <v>4.2562866286428698E-2</v>
      </c>
      <c r="X1786" s="12">
        <f t="shared" si="225"/>
        <v>38534</v>
      </c>
      <c r="Y1786" s="6">
        <f t="shared" si="226"/>
        <v>384.52829486224869</v>
      </c>
      <c r="Z1786" s="13">
        <f t="shared" si="227"/>
        <v>4.2562866286428698E-2</v>
      </c>
    </row>
    <row r="1787" spans="1:26" ht="15.75" thickBot="1" x14ac:dyDescent="0.3">
      <c r="A1787" t="s">
        <v>8</v>
      </c>
      <c r="B1787" s="12">
        <v>38533</v>
      </c>
      <c r="C1787">
        <v>56.15</v>
      </c>
      <c r="D1787">
        <v>55.58</v>
      </c>
      <c r="E1787">
        <v>56.71</v>
      </c>
      <c r="F1787">
        <v>55.04</v>
      </c>
      <c r="G1787">
        <v>73.468000000000004</v>
      </c>
      <c r="I1787" s="8" t="s">
        <v>1637</v>
      </c>
      <c r="J1787" s="9">
        <v>1.2092000000000001</v>
      </c>
      <c r="K1787" s="9">
        <v>8.0253999999999994</v>
      </c>
      <c r="L1787">
        <f t="shared" si="228"/>
        <v>6.6369500496195828</v>
      </c>
      <c r="M1787" s="6">
        <f t="shared" si="229"/>
        <v>368.88168375785642</v>
      </c>
      <c r="N1787" s="6">
        <f t="shared" si="230"/>
        <v>30</v>
      </c>
      <c r="O1787" s="6">
        <f t="shared" si="231"/>
        <v>28.039110568334081</v>
      </c>
      <c r="P1787" s="7">
        <f t="shared" si="224"/>
        <v>8.2264108928502874E-2</v>
      </c>
      <c r="X1787" s="12">
        <f t="shared" si="225"/>
        <v>38533</v>
      </c>
      <c r="Y1787" s="6">
        <f t="shared" si="226"/>
        <v>368.88168375785642</v>
      </c>
      <c r="Z1787" s="13">
        <f t="shared" si="227"/>
        <v>8.2264108928502874E-2</v>
      </c>
    </row>
    <row r="1788" spans="1:26" ht="15.75" thickBot="1" x14ac:dyDescent="0.3">
      <c r="A1788" t="s">
        <v>8</v>
      </c>
      <c r="B1788" s="12">
        <v>38532</v>
      </c>
      <c r="C1788">
        <v>57.33</v>
      </c>
      <c r="D1788">
        <v>56.15</v>
      </c>
      <c r="E1788">
        <v>57.33</v>
      </c>
      <c r="F1788">
        <v>55.86</v>
      </c>
      <c r="G1788">
        <v>67.543000000000006</v>
      </c>
      <c r="I1788" s="10" t="s">
        <v>1638</v>
      </c>
      <c r="J1788" s="11">
        <v>1.2054</v>
      </c>
      <c r="K1788" s="11">
        <v>8.1062999999999992</v>
      </c>
      <c r="L1788">
        <f t="shared" si="228"/>
        <v>6.7249875559980081</v>
      </c>
      <c r="M1788" s="6">
        <f t="shared" si="229"/>
        <v>377.60805126928813</v>
      </c>
      <c r="N1788" s="6">
        <f t="shared" si="230"/>
        <v>33</v>
      </c>
      <c r="O1788" s="6">
        <f t="shared" si="231"/>
        <v>41.200968168340012</v>
      </c>
      <c r="P1788" s="7">
        <f t="shared" si="224"/>
        <v>0.12247354540979311</v>
      </c>
      <c r="X1788" s="12">
        <f t="shared" si="225"/>
        <v>38532</v>
      </c>
      <c r="Y1788" s="6">
        <f t="shared" si="226"/>
        <v>377.60805126928813</v>
      </c>
      <c r="Z1788" s="13">
        <f t="shared" si="227"/>
        <v>0.12247354540979311</v>
      </c>
    </row>
    <row r="1789" spans="1:26" ht="15.75" thickBot="1" x14ac:dyDescent="0.3">
      <c r="A1789" t="s">
        <v>8</v>
      </c>
      <c r="B1789" s="12">
        <v>38531</v>
      </c>
      <c r="C1789">
        <v>59.1</v>
      </c>
      <c r="D1789">
        <v>57.18</v>
      </c>
      <c r="E1789">
        <v>59.14</v>
      </c>
      <c r="F1789">
        <v>56.85</v>
      </c>
      <c r="G1789">
        <v>60.664999999999999</v>
      </c>
      <c r="I1789" s="8" t="s">
        <v>1639</v>
      </c>
      <c r="J1789" s="9">
        <v>1.2095</v>
      </c>
      <c r="K1789" s="9">
        <v>8.0365000000000002</v>
      </c>
      <c r="L1789">
        <f t="shared" si="228"/>
        <v>6.6444811905746173</v>
      </c>
      <c r="M1789" s="6">
        <f t="shared" si="229"/>
        <v>379.9314344770566</v>
      </c>
      <c r="N1789" s="6">
        <f t="shared" si="230"/>
        <v>33</v>
      </c>
      <c r="O1789" s="6">
        <f t="shared" si="231"/>
        <v>47.685020678446051</v>
      </c>
      <c r="P1789" s="7">
        <f t="shared" si="224"/>
        <v>0.14352305607533233</v>
      </c>
      <c r="X1789" s="12">
        <f t="shared" si="225"/>
        <v>38531</v>
      </c>
      <c r="Y1789" s="6">
        <f t="shared" si="226"/>
        <v>379.9314344770566</v>
      </c>
      <c r="Z1789" s="13">
        <f t="shared" si="227"/>
        <v>0.14352305607533233</v>
      </c>
    </row>
    <row r="1790" spans="1:26" ht="15.75" thickBot="1" x14ac:dyDescent="0.3">
      <c r="A1790" t="s">
        <v>8</v>
      </c>
      <c r="B1790" s="12">
        <v>38530</v>
      </c>
      <c r="C1790">
        <v>58.85</v>
      </c>
      <c r="D1790">
        <v>59.3</v>
      </c>
      <c r="E1790">
        <v>59.59</v>
      </c>
      <c r="F1790">
        <v>58.7</v>
      </c>
      <c r="G1790">
        <v>46.94</v>
      </c>
      <c r="I1790" s="10" t="s">
        <v>1640</v>
      </c>
      <c r="J1790" s="11">
        <v>1.2163999999999999</v>
      </c>
      <c r="K1790" s="11">
        <v>8.1243999999999996</v>
      </c>
      <c r="L1790">
        <f t="shared" si="228"/>
        <v>6.6790529431108192</v>
      </c>
      <c r="M1790" s="6">
        <f t="shared" si="229"/>
        <v>396.06783952647157</v>
      </c>
      <c r="N1790" s="6">
        <f t="shared" si="230"/>
        <v>33</v>
      </c>
      <c r="O1790" s="6">
        <f t="shared" si="231"/>
        <v>67.671765027904257</v>
      </c>
      <c r="P1790" s="7">
        <f t="shared" si="224"/>
        <v>0.20606752115180807</v>
      </c>
      <c r="X1790" s="12">
        <f t="shared" si="225"/>
        <v>38530</v>
      </c>
      <c r="Y1790" s="6">
        <f t="shared" si="226"/>
        <v>396.06783952647157</v>
      </c>
      <c r="Z1790" s="13">
        <f t="shared" si="227"/>
        <v>0.20606752115180807</v>
      </c>
    </row>
    <row r="1791" spans="1:26" ht="15.75" thickBot="1" x14ac:dyDescent="0.3">
      <c r="A1791" t="s">
        <v>8</v>
      </c>
      <c r="B1791" s="12">
        <v>38527</v>
      </c>
      <c r="C1791">
        <v>58.32</v>
      </c>
      <c r="D1791">
        <v>58.36</v>
      </c>
      <c r="E1791">
        <v>58.51</v>
      </c>
      <c r="F1791">
        <v>57.65</v>
      </c>
      <c r="G1791">
        <v>48.634999999999998</v>
      </c>
      <c r="I1791" s="8" t="s">
        <v>1641</v>
      </c>
      <c r="J1791" s="9">
        <v>1.2081999999999999</v>
      </c>
      <c r="K1791" s="9">
        <v>8.1148000000000007</v>
      </c>
      <c r="L1791">
        <f t="shared" si="228"/>
        <v>6.7164376758814779</v>
      </c>
      <c r="M1791" s="6">
        <f t="shared" si="229"/>
        <v>391.97130276444307</v>
      </c>
      <c r="N1791" s="6">
        <f t="shared" si="230"/>
        <v>31</v>
      </c>
      <c r="O1791" s="6">
        <f t="shared" si="231"/>
        <v>74.480723387412127</v>
      </c>
      <c r="P1791" s="7">
        <f t="shared" si="224"/>
        <v>0.23459191618710587</v>
      </c>
      <c r="X1791" s="12">
        <f t="shared" si="225"/>
        <v>38527</v>
      </c>
      <c r="Y1791" s="6">
        <f t="shared" si="226"/>
        <v>391.97130276444307</v>
      </c>
      <c r="Z1791" s="13">
        <f t="shared" si="227"/>
        <v>0.23459191618710587</v>
      </c>
    </row>
    <row r="1792" spans="1:26" ht="15.75" thickBot="1" x14ac:dyDescent="0.3">
      <c r="A1792" t="s">
        <v>8</v>
      </c>
      <c r="B1792" s="12">
        <v>38526</v>
      </c>
      <c r="C1792">
        <v>56.88</v>
      </c>
      <c r="D1792">
        <v>57.96</v>
      </c>
      <c r="E1792">
        <v>58.55</v>
      </c>
      <c r="F1792">
        <v>56.66</v>
      </c>
      <c r="G1792">
        <v>63.122</v>
      </c>
      <c r="I1792" s="10" t="s">
        <v>1642</v>
      </c>
      <c r="J1792" s="11">
        <v>1.2065999999999999</v>
      </c>
      <c r="K1792" s="11">
        <v>8.1632999999999996</v>
      </c>
      <c r="L1792">
        <f t="shared" si="228"/>
        <v>6.7655395325708607</v>
      </c>
      <c r="M1792" s="6">
        <f t="shared" si="229"/>
        <v>392.13067130780712</v>
      </c>
      <c r="N1792" s="6">
        <f t="shared" si="230"/>
        <v>31</v>
      </c>
      <c r="O1792" s="6">
        <f t="shared" si="231"/>
        <v>74.707364804778706</v>
      </c>
      <c r="P1792" s="7">
        <f t="shared" si="224"/>
        <v>0.23535563795806516</v>
      </c>
      <c r="X1792" s="12">
        <f t="shared" si="225"/>
        <v>38526</v>
      </c>
      <c r="Y1792" s="6">
        <f t="shared" si="226"/>
        <v>392.13067130780712</v>
      </c>
      <c r="Z1792" s="13">
        <f t="shared" si="227"/>
        <v>0.23535563795806516</v>
      </c>
    </row>
    <row r="1793" spans="1:26" ht="15.75" thickBot="1" x14ac:dyDescent="0.3">
      <c r="A1793" t="s">
        <v>8</v>
      </c>
      <c r="B1793" s="12">
        <v>38525</v>
      </c>
      <c r="C1793">
        <v>57.26</v>
      </c>
      <c r="D1793">
        <v>56.58</v>
      </c>
      <c r="E1793">
        <v>58</v>
      </c>
      <c r="F1793">
        <v>56.38</v>
      </c>
      <c r="G1793">
        <v>61.883000000000003</v>
      </c>
      <c r="I1793" s="8" t="s">
        <v>1643</v>
      </c>
      <c r="J1793" s="9">
        <v>1.2111000000000001</v>
      </c>
      <c r="K1793" s="9">
        <v>8.1773000000000007</v>
      </c>
      <c r="L1793">
        <f t="shared" si="228"/>
        <v>6.7519610271653869</v>
      </c>
      <c r="M1793" s="6">
        <f t="shared" si="229"/>
        <v>382.0259549170176</v>
      </c>
      <c r="N1793" s="6">
        <f t="shared" si="230"/>
        <v>33</v>
      </c>
      <c r="O1793" s="6">
        <f t="shared" si="231"/>
        <v>74.008387692459848</v>
      </c>
      <c r="P1793" s="7">
        <f t="shared" si="224"/>
        <v>0.24027326869478396</v>
      </c>
      <c r="X1793" s="12">
        <f t="shared" si="225"/>
        <v>38525</v>
      </c>
      <c r="Y1793" s="6">
        <f t="shared" si="226"/>
        <v>382.0259549170176</v>
      </c>
      <c r="Z1793" s="13">
        <f t="shared" si="227"/>
        <v>0.24027326869478396</v>
      </c>
    </row>
    <row r="1794" spans="1:26" ht="15.75" thickBot="1" x14ac:dyDescent="0.3">
      <c r="A1794" t="s">
        <v>8</v>
      </c>
      <c r="B1794" s="12">
        <v>38524</v>
      </c>
      <c r="C1794">
        <v>57.95</v>
      </c>
      <c r="D1794">
        <v>57.5</v>
      </c>
      <c r="E1794">
        <v>58.48</v>
      </c>
      <c r="F1794">
        <v>57.3</v>
      </c>
      <c r="G1794">
        <v>69</v>
      </c>
      <c r="I1794" s="10" t="s">
        <v>1644</v>
      </c>
      <c r="J1794" s="11">
        <v>1.2092000000000001</v>
      </c>
      <c r="K1794" s="11">
        <v>8.1643000000000008</v>
      </c>
      <c r="L1794">
        <f t="shared" si="228"/>
        <v>6.7518193847171686</v>
      </c>
      <c r="M1794" s="6">
        <f t="shared" si="229"/>
        <v>388.2296146212372</v>
      </c>
      <c r="N1794" s="6">
        <f t="shared" si="230"/>
        <v>33</v>
      </c>
      <c r="O1794" s="6">
        <f t="shared" si="231"/>
        <v>81.501441863762125</v>
      </c>
      <c r="P1794" s="7">
        <f t="shared" si="224"/>
        <v>0.26571227915279882</v>
      </c>
      <c r="X1794" s="12">
        <f t="shared" si="225"/>
        <v>38524</v>
      </c>
      <c r="Y1794" s="6">
        <f t="shared" si="226"/>
        <v>388.2296146212372</v>
      </c>
      <c r="Z1794" s="13">
        <f t="shared" si="227"/>
        <v>0.26571227915279882</v>
      </c>
    </row>
    <row r="1795" spans="1:26" ht="15.75" thickBot="1" x14ac:dyDescent="0.3">
      <c r="A1795" t="s">
        <v>8</v>
      </c>
      <c r="B1795" s="12">
        <v>38523</v>
      </c>
      <c r="C1795">
        <v>57.8</v>
      </c>
      <c r="D1795">
        <v>58.32</v>
      </c>
      <c r="E1795">
        <v>58.58</v>
      </c>
      <c r="F1795">
        <v>57.3</v>
      </c>
      <c r="G1795">
        <v>53.723999999999997</v>
      </c>
      <c r="I1795" s="8" t="s">
        <v>1645</v>
      </c>
      <c r="J1795" s="9">
        <v>1.2210000000000001</v>
      </c>
      <c r="K1795" s="9">
        <v>8.1926000000000005</v>
      </c>
      <c r="L1795">
        <f t="shared" si="228"/>
        <v>6.70974610974611</v>
      </c>
      <c r="M1795" s="6">
        <f t="shared" si="229"/>
        <v>391.31239312039315</v>
      </c>
      <c r="N1795" s="6">
        <f t="shared" si="230"/>
        <v>33</v>
      </c>
      <c r="O1795" s="6">
        <f t="shared" si="231"/>
        <v>81.563034907890199</v>
      </c>
      <c r="P1795" s="7">
        <f t="shared" si="224"/>
        <v>0.263319463770879</v>
      </c>
      <c r="X1795" s="12">
        <f t="shared" si="225"/>
        <v>38523</v>
      </c>
      <c r="Y1795" s="6">
        <f t="shared" si="226"/>
        <v>391.31239312039315</v>
      </c>
      <c r="Z1795" s="13">
        <f t="shared" si="227"/>
        <v>0.263319463770879</v>
      </c>
    </row>
    <row r="1796" spans="1:26" ht="15.75" thickBot="1" x14ac:dyDescent="0.3">
      <c r="A1796" t="s">
        <v>8</v>
      </c>
      <c r="B1796" s="12">
        <v>38520</v>
      </c>
      <c r="C1796">
        <v>56.4</v>
      </c>
      <c r="D1796">
        <v>57.76</v>
      </c>
      <c r="E1796">
        <v>57.95</v>
      </c>
      <c r="F1796">
        <v>56.15</v>
      </c>
      <c r="G1796">
        <v>53.277000000000001</v>
      </c>
      <c r="I1796" s="10" t="s">
        <v>1646</v>
      </c>
      <c r="J1796" s="11">
        <v>1.2177</v>
      </c>
      <c r="K1796" s="11">
        <v>8.1270000000000007</v>
      </c>
      <c r="L1796">
        <f t="shared" si="228"/>
        <v>6.6740576496674064</v>
      </c>
      <c r="M1796" s="6">
        <f t="shared" si="229"/>
        <v>385.49356984478936</v>
      </c>
      <c r="N1796" s="6">
        <f t="shared" si="230"/>
        <v>31</v>
      </c>
      <c r="O1796" s="6">
        <f t="shared" si="231"/>
        <v>68.727333694108779</v>
      </c>
      <c r="P1796" s="7">
        <f t="shared" si="224"/>
        <v>0.21696546490963858</v>
      </c>
      <c r="X1796" s="12">
        <f t="shared" si="225"/>
        <v>38520</v>
      </c>
      <c r="Y1796" s="6">
        <f t="shared" si="226"/>
        <v>385.49356984478936</v>
      </c>
      <c r="Z1796" s="13">
        <f t="shared" si="227"/>
        <v>0.21696546490963858</v>
      </c>
    </row>
    <row r="1797" spans="1:26" ht="15.75" thickBot="1" x14ac:dyDescent="0.3">
      <c r="A1797" t="s">
        <v>8</v>
      </c>
      <c r="B1797" s="12">
        <v>38519</v>
      </c>
      <c r="C1797">
        <v>55.24</v>
      </c>
      <c r="D1797">
        <v>56.22</v>
      </c>
      <c r="E1797">
        <v>56.39</v>
      </c>
      <c r="F1797">
        <v>55.08</v>
      </c>
      <c r="G1797">
        <v>57.59</v>
      </c>
      <c r="I1797" s="8" t="s">
        <v>1647</v>
      </c>
      <c r="J1797" s="9">
        <v>1.2115</v>
      </c>
      <c r="K1797" s="9">
        <v>8.1826000000000008</v>
      </c>
      <c r="L1797">
        <f t="shared" si="228"/>
        <v>6.7541064795707806</v>
      </c>
      <c r="M1797" s="6">
        <f t="shared" si="229"/>
        <v>379.71586628146929</v>
      </c>
      <c r="N1797" s="6">
        <f t="shared" si="230"/>
        <v>31</v>
      </c>
      <c r="O1797" s="6">
        <f t="shared" si="231"/>
        <v>73.240961398780655</v>
      </c>
      <c r="P1797" s="7">
        <f t="shared" ref="P1797:P1860" si="232">O1797/(M1797-O1797)</f>
        <v>0.23897865773648114</v>
      </c>
      <c r="X1797" s="12">
        <f t="shared" ref="X1797:X1860" si="233">B1797</f>
        <v>38519</v>
      </c>
      <c r="Y1797" s="6">
        <f t="shared" ref="Y1797:Y1860" si="234">M1797</f>
        <v>379.71586628146929</v>
      </c>
      <c r="Z1797" s="13">
        <f t="shared" ref="Z1797:Z1860" si="235">P1797</f>
        <v>0.23897865773648114</v>
      </c>
    </row>
    <row r="1798" spans="1:26" ht="15.75" thickBot="1" x14ac:dyDescent="0.3">
      <c r="A1798" t="s">
        <v>8</v>
      </c>
      <c r="B1798" s="12">
        <v>38518</v>
      </c>
      <c r="C1798">
        <v>54.1</v>
      </c>
      <c r="D1798">
        <v>54.5</v>
      </c>
      <c r="E1798">
        <v>55.07</v>
      </c>
      <c r="F1798">
        <v>54.02</v>
      </c>
      <c r="G1798">
        <v>16.946999999999999</v>
      </c>
      <c r="I1798" s="10" t="s">
        <v>1648</v>
      </c>
      <c r="J1798" s="11">
        <v>1.2069000000000001</v>
      </c>
      <c r="K1798" s="11">
        <v>8.2911999999999999</v>
      </c>
      <c r="L1798">
        <f t="shared" si="228"/>
        <v>6.8698318004805694</v>
      </c>
      <c r="M1798" s="6">
        <f t="shared" si="229"/>
        <v>374.40583312619106</v>
      </c>
      <c r="N1798" s="6">
        <f t="shared" si="230"/>
        <v>33</v>
      </c>
      <c r="O1798" s="6">
        <f t="shared" si="231"/>
        <v>65.866387142811618</v>
      </c>
      <c r="P1798" s="7">
        <f t="shared" si="232"/>
        <v>0.21347801067342209</v>
      </c>
      <c r="X1798" s="12">
        <f t="shared" si="233"/>
        <v>38518</v>
      </c>
      <c r="Y1798" s="6">
        <f t="shared" si="234"/>
        <v>374.40583312619106</v>
      </c>
      <c r="Z1798" s="13">
        <f t="shared" si="235"/>
        <v>0.21347801067342209</v>
      </c>
    </row>
    <row r="1799" spans="1:26" ht="15.75" thickBot="1" x14ac:dyDescent="0.3">
      <c r="A1799" t="s">
        <v>8</v>
      </c>
      <c r="B1799" s="12">
        <v>38517</v>
      </c>
      <c r="C1799">
        <v>54.61</v>
      </c>
      <c r="D1799">
        <v>53.73</v>
      </c>
      <c r="E1799">
        <v>54.71</v>
      </c>
      <c r="F1799">
        <v>53.65</v>
      </c>
      <c r="G1799">
        <v>33.661999999999999</v>
      </c>
      <c r="I1799" s="8" t="s">
        <v>1649</v>
      </c>
      <c r="J1799" s="9">
        <v>1.2110000000000001</v>
      </c>
      <c r="K1799" s="9">
        <v>8.3879000000000001</v>
      </c>
      <c r="L1799">
        <f t="shared" si="228"/>
        <v>6.926424442609413</v>
      </c>
      <c r="M1799" s="6">
        <f t="shared" si="229"/>
        <v>372.15678530140372</v>
      </c>
      <c r="N1799" s="6">
        <f t="shared" si="230"/>
        <v>33</v>
      </c>
      <c r="O1799" s="6">
        <f t="shared" si="231"/>
        <v>70.697023340711496</v>
      </c>
      <c r="P1799" s="7">
        <f t="shared" si="232"/>
        <v>0.23451562119235597</v>
      </c>
      <c r="X1799" s="12">
        <f t="shared" si="233"/>
        <v>38517</v>
      </c>
      <c r="Y1799" s="6">
        <f t="shared" si="234"/>
        <v>372.15678530140372</v>
      </c>
      <c r="Z1799" s="13">
        <f t="shared" si="235"/>
        <v>0.23451562119235597</v>
      </c>
    </row>
    <row r="1800" spans="1:26" ht="15.75" thickBot="1" x14ac:dyDescent="0.3">
      <c r="A1800" t="s">
        <v>8</v>
      </c>
      <c r="B1800" s="12">
        <v>38516</v>
      </c>
      <c r="C1800">
        <v>52.55</v>
      </c>
      <c r="D1800">
        <v>54.78</v>
      </c>
      <c r="E1800">
        <v>54.86</v>
      </c>
      <c r="F1800">
        <v>52.55</v>
      </c>
      <c r="G1800">
        <v>34.731999999999999</v>
      </c>
      <c r="I1800" s="10" t="s">
        <v>1650</v>
      </c>
      <c r="J1800" s="11">
        <v>1.2061999999999999</v>
      </c>
      <c r="K1800" s="11">
        <v>8.2890999999999995</v>
      </c>
      <c r="L1800">
        <f t="shared" si="228"/>
        <v>6.8720775990714644</v>
      </c>
      <c r="M1800" s="6">
        <f t="shared" si="229"/>
        <v>376.45241087713481</v>
      </c>
      <c r="N1800" s="6">
        <f t="shared" si="230"/>
        <v>33</v>
      </c>
      <c r="O1800" s="6">
        <f t="shared" si="231"/>
        <v>67.632995413697472</v>
      </c>
      <c r="P1800" s="7">
        <f t="shared" si="232"/>
        <v>0.21900499783085975</v>
      </c>
      <c r="X1800" s="12">
        <f t="shared" si="233"/>
        <v>38516</v>
      </c>
      <c r="Y1800" s="6">
        <f t="shared" si="234"/>
        <v>376.45241087713481</v>
      </c>
      <c r="Z1800" s="13">
        <f t="shared" si="235"/>
        <v>0.21900499783085975</v>
      </c>
    </row>
    <row r="1801" spans="1:26" ht="15.75" thickBot="1" x14ac:dyDescent="0.3">
      <c r="A1801" t="s">
        <v>8</v>
      </c>
      <c r="B1801" s="12">
        <v>38513</v>
      </c>
      <c r="C1801">
        <v>53.9</v>
      </c>
      <c r="D1801">
        <v>52.67</v>
      </c>
      <c r="E1801">
        <v>54.3</v>
      </c>
      <c r="F1801">
        <v>52.56</v>
      </c>
      <c r="G1801">
        <v>40.401000000000003</v>
      </c>
      <c r="I1801" s="8" t="s">
        <v>1651</v>
      </c>
      <c r="J1801" s="9">
        <v>1.2229000000000001</v>
      </c>
      <c r="K1801" s="9">
        <v>8.2236999999999991</v>
      </c>
      <c r="L1801">
        <f t="shared" si="228"/>
        <v>6.7247526371739292</v>
      </c>
      <c r="M1801" s="6">
        <f t="shared" si="229"/>
        <v>354.19272139995087</v>
      </c>
      <c r="N1801" s="6">
        <f t="shared" si="230"/>
        <v>31</v>
      </c>
      <c r="O1801" s="6">
        <f t="shared" si="231"/>
        <v>35.914081287923523</v>
      </c>
      <c r="P1801" s="7">
        <f t="shared" si="232"/>
        <v>0.11283849043492999</v>
      </c>
      <c r="X1801" s="12">
        <f t="shared" si="233"/>
        <v>38513</v>
      </c>
      <c r="Y1801" s="6">
        <f t="shared" si="234"/>
        <v>354.19272139995087</v>
      </c>
      <c r="Z1801" s="13">
        <f t="shared" si="235"/>
        <v>0.11283849043492999</v>
      </c>
    </row>
    <row r="1802" spans="1:26" ht="15.75" thickBot="1" x14ac:dyDescent="0.3">
      <c r="A1802" t="s">
        <v>8</v>
      </c>
      <c r="B1802" s="12">
        <v>38512</v>
      </c>
      <c r="C1802">
        <v>51.95</v>
      </c>
      <c r="D1802">
        <v>53.82</v>
      </c>
      <c r="E1802">
        <v>53.95</v>
      </c>
      <c r="F1802">
        <v>51.61</v>
      </c>
      <c r="G1802">
        <v>47.613999999999997</v>
      </c>
      <c r="I1802" s="10" t="s">
        <v>1652</v>
      </c>
      <c r="J1802" s="11">
        <v>1.2239</v>
      </c>
      <c r="K1802" s="11">
        <v>8.3423999999999996</v>
      </c>
      <c r="L1802">
        <f t="shared" si="228"/>
        <v>6.8162431571206792</v>
      </c>
      <c r="M1802" s="6">
        <f t="shared" si="229"/>
        <v>366.85020671623494</v>
      </c>
      <c r="N1802" s="6">
        <f t="shared" si="230"/>
        <v>31</v>
      </c>
      <c r="O1802" s="6">
        <f t="shared" si="231"/>
        <v>53.570854719977888</v>
      </c>
      <c r="P1802" s="7">
        <f t="shared" si="232"/>
        <v>0.17100027301070878</v>
      </c>
      <c r="X1802" s="12">
        <f t="shared" si="233"/>
        <v>38512</v>
      </c>
      <c r="Y1802" s="6">
        <f t="shared" si="234"/>
        <v>366.85020671623494</v>
      </c>
      <c r="Z1802" s="13">
        <f t="shared" si="235"/>
        <v>0.17100027301070878</v>
      </c>
    </row>
    <row r="1803" spans="1:26" ht="15.75" thickBot="1" x14ac:dyDescent="0.3">
      <c r="A1803" t="s">
        <v>8</v>
      </c>
      <c r="B1803" s="12">
        <v>38511</v>
      </c>
      <c r="C1803">
        <v>53.05</v>
      </c>
      <c r="D1803">
        <v>52.11</v>
      </c>
      <c r="E1803">
        <v>54.5</v>
      </c>
      <c r="F1803">
        <v>51.95</v>
      </c>
      <c r="G1803">
        <v>59.694000000000003</v>
      </c>
      <c r="I1803" s="8" t="s">
        <v>1653</v>
      </c>
      <c r="J1803" s="9">
        <v>1.2323999999999999</v>
      </c>
      <c r="K1803" s="9">
        <v>8.2234999999999996</v>
      </c>
      <c r="L1803">
        <f t="shared" si="228"/>
        <v>6.6727523531320996</v>
      </c>
      <c r="M1803" s="6">
        <f t="shared" si="229"/>
        <v>347.71712512171371</v>
      </c>
      <c r="N1803" s="6">
        <f t="shared" si="230"/>
        <v>33</v>
      </c>
      <c r="O1803" s="6">
        <f t="shared" si="231"/>
        <v>42.297165285458163</v>
      </c>
      <c r="P1803" s="7">
        <f t="shared" si="232"/>
        <v>0.13848854314608283</v>
      </c>
      <c r="X1803" s="12">
        <f t="shared" si="233"/>
        <v>38511</v>
      </c>
      <c r="Y1803" s="6">
        <f t="shared" si="234"/>
        <v>347.71712512171371</v>
      </c>
      <c r="Z1803" s="13">
        <f t="shared" si="235"/>
        <v>0.13848854314608283</v>
      </c>
    </row>
    <row r="1804" spans="1:26" ht="15.75" thickBot="1" x14ac:dyDescent="0.3">
      <c r="A1804" t="s">
        <v>8</v>
      </c>
      <c r="B1804" s="12">
        <v>38510</v>
      </c>
      <c r="C1804">
        <v>53.65</v>
      </c>
      <c r="D1804">
        <v>53.13</v>
      </c>
      <c r="E1804">
        <v>53.9</v>
      </c>
      <c r="F1804">
        <v>52.72</v>
      </c>
      <c r="G1804">
        <v>58.500999999999998</v>
      </c>
      <c r="I1804" s="10" t="s">
        <v>1654</v>
      </c>
      <c r="J1804" s="11">
        <v>1.2284999999999999</v>
      </c>
      <c r="K1804" s="11">
        <v>8.1201000000000008</v>
      </c>
      <c r="L1804">
        <f t="shared" si="228"/>
        <v>6.6097680097680112</v>
      </c>
      <c r="M1804" s="6">
        <f t="shared" si="229"/>
        <v>351.17697435897446</v>
      </c>
      <c r="N1804" s="6">
        <f t="shared" si="230"/>
        <v>32</v>
      </c>
      <c r="O1804" s="6">
        <f t="shared" si="231"/>
        <v>47.963986092801861</v>
      </c>
      <c r="P1804" s="7">
        <f t="shared" si="232"/>
        <v>0.1581857900186556</v>
      </c>
      <c r="X1804" s="12">
        <f t="shared" si="233"/>
        <v>38510</v>
      </c>
      <c r="Y1804" s="6">
        <f t="shared" si="234"/>
        <v>351.17697435897446</v>
      </c>
      <c r="Z1804" s="13">
        <f t="shared" si="235"/>
        <v>0.1581857900186556</v>
      </c>
    </row>
    <row r="1805" spans="1:26" ht="15.75" thickBot="1" x14ac:dyDescent="0.3">
      <c r="A1805" t="s">
        <v>8</v>
      </c>
      <c r="B1805" s="12">
        <v>38509</v>
      </c>
      <c r="C1805">
        <v>54.3</v>
      </c>
      <c r="D1805">
        <v>53.67</v>
      </c>
      <c r="E1805">
        <v>54.62</v>
      </c>
      <c r="F1805">
        <v>53.12</v>
      </c>
      <c r="G1805">
        <v>47.082000000000001</v>
      </c>
      <c r="I1805" s="8" t="s">
        <v>1655</v>
      </c>
      <c r="J1805" s="9">
        <v>1.2272000000000001</v>
      </c>
      <c r="K1805" s="9">
        <v>8.2937999999999992</v>
      </c>
      <c r="L1805">
        <f t="shared" si="228"/>
        <v>6.7583116036505855</v>
      </c>
      <c r="M1805" s="6">
        <f t="shared" si="229"/>
        <v>362.71858376792693</v>
      </c>
      <c r="N1805" s="6">
        <f>B1805-B1826</f>
        <v>31</v>
      </c>
      <c r="O1805" s="6">
        <f>M1805-M1826</f>
        <v>59.505595501754328</v>
      </c>
      <c r="P1805" s="7">
        <f t="shared" si="232"/>
        <v>0.19625015353734754</v>
      </c>
      <c r="X1805" s="12">
        <f t="shared" si="233"/>
        <v>38509</v>
      </c>
      <c r="Y1805" s="6">
        <f t="shared" si="234"/>
        <v>362.71858376792693</v>
      </c>
      <c r="Z1805" s="13">
        <f t="shared" si="235"/>
        <v>0.19625015353734754</v>
      </c>
    </row>
    <row r="1806" spans="1:26" ht="15.75" thickBot="1" x14ac:dyDescent="0.3">
      <c r="A1806" t="s">
        <v>8</v>
      </c>
      <c r="B1806" s="12">
        <v>38506</v>
      </c>
      <c r="C1806">
        <v>52.39</v>
      </c>
      <c r="D1806">
        <v>54.17</v>
      </c>
      <c r="E1806">
        <v>54.24</v>
      </c>
      <c r="F1806">
        <v>52.39</v>
      </c>
      <c r="G1806">
        <v>49.014000000000003</v>
      </c>
      <c r="I1806" s="10" t="s">
        <v>1656</v>
      </c>
      <c r="J1806" s="11">
        <v>1.2289000000000001</v>
      </c>
      <c r="K1806" s="11">
        <v>8.3573000000000004</v>
      </c>
      <c r="L1806">
        <f t="shared" si="228"/>
        <v>6.8006347139718448</v>
      </c>
      <c r="M1806" s="6">
        <f t="shared" si="229"/>
        <v>368.39038245585482</v>
      </c>
      <c r="N1806" s="6">
        <f>B1806-B1826</f>
        <v>28</v>
      </c>
      <c r="O1806" s="6">
        <f>M1806-M1826</f>
        <v>65.177394189682218</v>
      </c>
      <c r="P1806" s="7">
        <f t="shared" si="232"/>
        <v>0.21495581229016111</v>
      </c>
      <c r="X1806" s="12">
        <f t="shared" si="233"/>
        <v>38506</v>
      </c>
      <c r="Y1806" s="6">
        <f t="shared" si="234"/>
        <v>368.39038245585482</v>
      </c>
      <c r="Z1806" s="13">
        <f t="shared" si="235"/>
        <v>0.21495581229016111</v>
      </c>
    </row>
    <row r="1807" spans="1:26" ht="15.75" thickBot="1" x14ac:dyDescent="0.3">
      <c r="A1807" t="s">
        <v>8</v>
      </c>
      <c r="B1807" s="12">
        <v>38505</v>
      </c>
      <c r="C1807">
        <v>53.05</v>
      </c>
      <c r="D1807">
        <v>52.4</v>
      </c>
      <c r="E1807">
        <v>53.97</v>
      </c>
      <c r="F1807">
        <v>52.26</v>
      </c>
      <c r="G1807">
        <v>60.69</v>
      </c>
      <c r="I1807" s="8" t="s">
        <v>1657</v>
      </c>
      <c r="J1807" s="9">
        <v>1.2262999999999999</v>
      </c>
      <c r="K1807" s="9">
        <v>8.4171999999999993</v>
      </c>
      <c r="L1807">
        <f t="shared" si="228"/>
        <v>6.8638995351871479</v>
      </c>
      <c r="M1807" s="6">
        <f t="shared" si="229"/>
        <v>359.66833564380653</v>
      </c>
      <c r="N1807" s="6">
        <f>B1807-B1827</f>
        <v>34</v>
      </c>
      <c r="O1807" s="6">
        <f>M1807-M1827</f>
        <v>47.903804502338573</v>
      </c>
      <c r="P1807" s="7">
        <f t="shared" si="232"/>
        <v>0.15365379867603182</v>
      </c>
      <c r="X1807" s="12">
        <f t="shared" si="233"/>
        <v>38505</v>
      </c>
      <c r="Y1807" s="6">
        <f t="shared" si="234"/>
        <v>359.66833564380653</v>
      </c>
      <c r="Z1807" s="13">
        <f t="shared" si="235"/>
        <v>0.15365379867603182</v>
      </c>
    </row>
    <row r="1808" spans="1:26" ht="15.75" thickBot="1" x14ac:dyDescent="0.3">
      <c r="A1808" t="s">
        <v>8</v>
      </c>
      <c r="B1808" s="12">
        <v>38504</v>
      </c>
      <c r="C1808">
        <v>50.85</v>
      </c>
      <c r="D1808">
        <v>53.27</v>
      </c>
      <c r="E1808">
        <v>53.46</v>
      </c>
      <c r="F1808">
        <v>50.85</v>
      </c>
      <c r="G1808">
        <v>59.033000000000001</v>
      </c>
      <c r="I1808" s="10" t="s">
        <v>1658</v>
      </c>
      <c r="J1808" s="11">
        <v>1.2228000000000001</v>
      </c>
      <c r="K1808" s="11">
        <v>8.4664000000000001</v>
      </c>
      <c r="L1808">
        <f t="shared" si="228"/>
        <v>6.9237814851161268</v>
      </c>
      <c r="M1808" s="6">
        <f t="shared" si="229"/>
        <v>368.82983971213611</v>
      </c>
      <c r="N1808" s="6">
        <f>B1808-B1827</f>
        <v>33</v>
      </c>
      <c r="O1808" s="6">
        <f>M1808-M1827</f>
        <v>57.065308570668151</v>
      </c>
      <c r="P1808" s="7">
        <f t="shared" si="232"/>
        <v>0.18303977159215037</v>
      </c>
      <c r="X1808" s="12">
        <f t="shared" si="233"/>
        <v>38504</v>
      </c>
      <c r="Y1808" s="6">
        <f t="shared" si="234"/>
        <v>368.82983971213611</v>
      </c>
      <c r="Z1808" s="13">
        <f t="shared" si="235"/>
        <v>0.18303977159215037</v>
      </c>
    </row>
    <row r="1809" spans="1:26" ht="15.75" thickBot="1" x14ac:dyDescent="0.3">
      <c r="A1809" t="s">
        <v>8</v>
      </c>
      <c r="B1809" s="12">
        <v>38503</v>
      </c>
      <c r="C1809">
        <v>50.47</v>
      </c>
      <c r="D1809">
        <v>50.73</v>
      </c>
      <c r="E1809">
        <v>50.86</v>
      </c>
      <c r="F1809">
        <v>49.87</v>
      </c>
      <c r="G1809">
        <v>56.286999999999999</v>
      </c>
      <c r="I1809" s="8" t="s">
        <v>1659</v>
      </c>
      <c r="J1809" s="9">
        <v>1.2331000000000001</v>
      </c>
      <c r="K1809" s="9">
        <v>8.2849000000000004</v>
      </c>
      <c r="L1809">
        <f t="shared" si="228"/>
        <v>6.7187576027897169</v>
      </c>
      <c r="M1809" s="6">
        <f t="shared" si="229"/>
        <v>340.84257318952234</v>
      </c>
      <c r="N1809" s="6">
        <f>B1809-B1827</f>
        <v>32</v>
      </c>
      <c r="O1809" s="6">
        <f>M1809-M1827</f>
        <v>29.078042048054385</v>
      </c>
      <c r="P1809" s="7">
        <f t="shared" si="232"/>
        <v>9.326924375133544E-2</v>
      </c>
      <c r="X1809" s="12">
        <f t="shared" si="233"/>
        <v>38503</v>
      </c>
      <c r="Y1809" s="6">
        <f t="shared" si="234"/>
        <v>340.84257318952234</v>
      </c>
      <c r="Z1809" s="13">
        <f t="shared" si="235"/>
        <v>9.326924375133544E-2</v>
      </c>
    </row>
    <row r="1810" spans="1:26" ht="15.75" thickBot="1" x14ac:dyDescent="0.3">
      <c r="A1810" t="s">
        <v>8</v>
      </c>
      <c r="B1810" s="12">
        <v>38499</v>
      </c>
      <c r="C1810">
        <v>49.96</v>
      </c>
      <c r="D1810">
        <v>50.7</v>
      </c>
      <c r="E1810">
        <v>50.8</v>
      </c>
      <c r="F1810">
        <v>49.82</v>
      </c>
      <c r="G1810">
        <v>38.615000000000002</v>
      </c>
      <c r="I1810" s="8" t="s">
        <v>1660</v>
      </c>
      <c r="J1810" s="9">
        <v>1.2551000000000001</v>
      </c>
      <c r="K1810" s="9">
        <v>8.3278999999999996</v>
      </c>
      <c r="L1810">
        <f t="shared" si="228"/>
        <v>6.6352481873954261</v>
      </c>
      <c r="M1810" s="6">
        <f t="shared" si="229"/>
        <v>336.40708310094811</v>
      </c>
      <c r="N1810" s="6">
        <f>B1810-B1827</f>
        <v>28</v>
      </c>
      <c r="O1810" s="6">
        <f>M1810-M1827</f>
        <v>24.642551959480159</v>
      </c>
      <c r="P1810" s="7">
        <f t="shared" si="232"/>
        <v>7.9042192096888092E-2</v>
      </c>
      <c r="X1810" s="12">
        <f t="shared" si="233"/>
        <v>38499</v>
      </c>
      <c r="Y1810" s="6">
        <f t="shared" si="234"/>
        <v>336.40708310094811</v>
      </c>
      <c r="Z1810" s="13">
        <f t="shared" si="235"/>
        <v>7.9042192096888092E-2</v>
      </c>
    </row>
    <row r="1811" spans="1:26" ht="15.75" thickBot="1" x14ac:dyDescent="0.3">
      <c r="A1811" t="s">
        <v>8</v>
      </c>
      <c r="B1811" s="12">
        <v>38498</v>
      </c>
      <c r="C1811">
        <v>50.08</v>
      </c>
      <c r="D1811">
        <v>50.16</v>
      </c>
      <c r="E1811">
        <v>50.79</v>
      </c>
      <c r="F1811">
        <v>49.76</v>
      </c>
      <c r="G1811">
        <v>55.350999999999999</v>
      </c>
      <c r="I1811" s="10" t="s">
        <v>1661</v>
      </c>
      <c r="J1811" s="11">
        <v>1.2523</v>
      </c>
      <c r="K1811" s="11">
        <v>8.2949000000000002</v>
      </c>
      <c r="L1811">
        <f t="shared" si="228"/>
        <v>6.6237323325081849</v>
      </c>
      <c r="M1811" s="6">
        <f t="shared" si="229"/>
        <v>332.24641379861055</v>
      </c>
      <c r="N1811" s="6">
        <f>B1811-B1828</f>
        <v>34</v>
      </c>
      <c r="O1811" s="6">
        <f>M1811-M1828</f>
        <v>-1.0121011513014651</v>
      </c>
      <c r="P1811" s="7">
        <f t="shared" si="232"/>
        <v>-3.0369851208560464E-3</v>
      </c>
      <c r="X1811" s="12">
        <f t="shared" si="233"/>
        <v>38498</v>
      </c>
      <c r="Y1811" s="6">
        <f t="shared" si="234"/>
        <v>332.24641379861055</v>
      </c>
      <c r="Z1811" s="13">
        <f t="shared" si="235"/>
        <v>-3.0369851208560464E-3</v>
      </c>
    </row>
    <row r="1812" spans="1:26" ht="15.75" thickBot="1" x14ac:dyDescent="0.3">
      <c r="A1812" t="s">
        <v>8</v>
      </c>
      <c r="B1812" s="12">
        <v>38497</v>
      </c>
      <c r="C1812">
        <v>48.75</v>
      </c>
      <c r="D1812">
        <v>50.07</v>
      </c>
      <c r="E1812">
        <v>50.58</v>
      </c>
      <c r="F1812">
        <v>48.62</v>
      </c>
      <c r="G1812">
        <v>72.971000000000004</v>
      </c>
      <c r="I1812" s="8" t="s">
        <v>1662</v>
      </c>
      <c r="J1812" s="9">
        <v>1.2564</v>
      </c>
      <c r="K1812" s="9">
        <v>8.2403999999999993</v>
      </c>
      <c r="L1812">
        <f t="shared" si="228"/>
        <v>6.5587392550143262</v>
      </c>
      <c r="M1812" s="6">
        <f t="shared" si="229"/>
        <v>328.39607449856732</v>
      </c>
      <c r="N1812" s="6">
        <f>B1812-B1828</f>
        <v>33</v>
      </c>
      <c r="O1812" s="6">
        <f>M1812-M1828</f>
        <v>-4.8624404513446962</v>
      </c>
      <c r="P1812" s="7">
        <f t="shared" si="232"/>
        <v>-1.4590596288516468E-2</v>
      </c>
      <c r="X1812" s="12">
        <f t="shared" si="233"/>
        <v>38497</v>
      </c>
      <c r="Y1812" s="6">
        <f t="shared" si="234"/>
        <v>328.39607449856732</v>
      </c>
      <c r="Z1812" s="13">
        <f t="shared" si="235"/>
        <v>-1.4590596288516468E-2</v>
      </c>
    </row>
    <row r="1813" spans="1:26" ht="15.75" thickBot="1" x14ac:dyDescent="0.3">
      <c r="A1813" t="s">
        <v>8</v>
      </c>
      <c r="B1813" s="12">
        <v>38496</v>
      </c>
      <c r="C1813">
        <v>48.51</v>
      </c>
      <c r="D1813">
        <v>48.82</v>
      </c>
      <c r="E1813">
        <v>49.04</v>
      </c>
      <c r="F1813">
        <v>48.05</v>
      </c>
      <c r="G1813">
        <v>60.451999999999998</v>
      </c>
      <c r="I1813" s="10" t="s">
        <v>1663</v>
      </c>
      <c r="J1813" s="11">
        <v>1.2617</v>
      </c>
      <c r="K1813" s="11">
        <v>8.2051999999999996</v>
      </c>
      <c r="L1813">
        <f t="shared" ref="L1813:L1876" si="236">K1813/J1813</f>
        <v>6.5032892129666315</v>
      </c>
      <c r="M1813" s="6">
        <f t="shared" ref="M1813:M1876" si="237">L1813*D1813</f>
        <v>317.49057937703094</v>
      </c>
      <c r="N1813" s="6">
        <f>B1813-B1828</f>
        <v>32</v>
      </c>
      <c r="O1813" s="6">
        <f>M1813-M1828</f>
        <v>-15.767935572881072</v>
      </c>
      <c r="P1813" s="7">
        <f t="shared" si="232"/>
        <v>-4.7314426685394539E-2</v>
      </c>
      <c r="X1813" s="12">
        <f t="shared" si="233"/>
        <v>38496</v>
      </c>
      <c r="Y1813" s="6">
        <f t="shared" si="234"/>
        <v>317.49057937703094</v>
      </c>
      <c r="Z1813" s="13">
        <f t="shared" si="235"/>
        <v>-4.7314426685394539E-2</v>
      </c>
    </row>
    <row r="1814" spans="1:26" ht="15.75" thickBot="1" x14ac:dyDescent="0.3">
      <c r="A1814" t="s">
        <v>8</v>
      </c>
      <c r="B1814" s="12">
        <v>38495</v>
      </c>
      <c r="C1814">
        <v>47.91</v>
      </c>
      <c r="D1814">
        <v>48.37</v>
      </c>
      <c r="E1814">
        <v>48.8</v>
      </c>
      <c r="F1814">
        <v>47.47</v>
      </c>
      <c r="G1814">
        <v>54.671999999999997</v>
      </c>
      <c r="I1814" s="8" t="s">
        <v>1664</v>
      </c>
      <c r="J1814" s="9">
        <v>1.2547999999999999</v>
      </c>
      <c r="K1814" s="9">
        <v>8.2345000000000006</v>
      </c>
      <c r="L1814">
        <f t="shared" si="236"/>
        <v>6.5624003825310817</v>
      </c>
      <c r="M1814" s="6">
        <f t="shared" si="237"/>
        <v>317.42330650302841</v>
      </c>
      <c r="N1814" s="6">
        <f>B1814-B1828</f>
        <v>31</v>
      </c>
      <c r="O1814" s="6">
        <f>M1814-M1828</f>
        <v>-15.835208446883598</v>
      </c>
      <c r="P1814" s="7">
        <f t="shared" si="232"/>
        <v>-4.7516290616801175E-2</v>
      </c>
      <c r="X1814" s="12">
        <f t="shared" si="233"/>
        <v>38495</v>
      </c>
      <c r="Y1814" s="6">
        <f t="shared" si="234"/>
        <v>317.42330650302841</v>
      </c>
      <c r="Z1814" s="13">
        <f t="shared" si="235"/>
        <v>-4.7516290616801175E-2</v>
      </c>
    </row>
    <row r="1815" spans="1:26" ht="15.75" thickBot="1" x14ac:dyDescent="0.3">
      <c r="A1815" t="s">
        <v>8</v>
      </c>
      <c r="B1815" s="12">
        <v>38492</v>
      </c>
      <c r="C1815">
        <v>48.1</v>
      </c>
      <c r="D1815">
        <v>48.03</v>
      </c>
      <c r="E1815">
        <v>48.51</v>
      </c>
      <c r="F1815">
        <v>47.6</v>
      </c>
      <c r="G1815">
        <v>60.554000000000002</v>
      </c>
      <c r="I1815" s="10" t="s">
        <v>1665</v>
      </c>
      <c r="J1815" s="11">
        <v>1.2606999999999999</v>
      </c>
      <c r="K1815" s="11">
        <v>8.0848999999999993</v>
      </c>
      <c r="L1815">
        <f t="shared" si="236"/>
        <v>6.4130245101927494</v>
      </c>
      <c r="M1815" s="6">
        <f t="shared" si="237"/>
        <v>308.01756722455775</v>
      </c>
      <c r="N1815" s="6">
        <f>B1815-B1828</f>
        <v>28</v>
      </c>
      <c r="O1815" s="6">
        <f>M1815-M1828</f>
        <v>-25.24094772535426</v>
      </c>
      <c r="P1815" s="7">
        <f t="shared" si="232"/>
        <v>-7.5739843373988258E-2</v>
      </c>
      <c r="X1815" s="12">
        <f t="shared" si="233"/>
        <v>38492</v>
      </c>
      <c r="Y1815" s="6">
        <f t="shared" si="234"/>
        <v>308.01756722455775</v>
      </c>
      <c r="Z1815" s="13">
        <f t="shared" si="235"/>
        <v>-7.5739843373988258E-2</v>
      </c>
    </row>
    <row r="1816" spans="1:26" ht="15.75" thickBot="1" x14ac:dyDescent="0.3">
      <c r="A1816" t="s">
        <v>8</v>
      </c>
      <c r="B1816" s="12">
        <v>38491</v>
      </c>
      <c r="C1816">
        <v>47.9</v>
      </c>
      <c r="D1816">
        <v>47.88</v>
      </c>
      <c r="E1816">
        <v>48.82</v>
      </c>
      <c r="F1816">
        <v>47.8</v>
      </c>
      <c r="G1816">
        <v>52.808</v>
      </c>
      <c r="I1816" s="8" t="s">
        <v>1666</v>
      </c>
      <c r="J1816" s="9">
        <v>1.2642</v>
      </c>
      <c r="K1816" s="9">
        <v>8.0986999999999991</v>
      </c>
      <c r="L1816">
        <f t="shared" si="236"/>
        <v>6.406185730105995</v>
      </c>
      <c r="M1816" s="6">
        <f t="shared" si="237"/>
        <v>306.72817275747508</v>
      </c>
      <c r="N1816" s="6">
        <f>B1816-B1829</f>
        <v>34</v>
      </c>
      <c r="O1816" s="6">
        <f>M1816-M1829</f>
        <v>-18.906542038919042</v>
      </c>
      <c r="P1816" s="7">
        <f t="shared" si="232"/>
        <v>-5.8060585004705408E-2</v>
      </c>
      <c r="X1816" s="12">
        <f t="shared" si="233"/>
        <v>38491</v>
      </c>
      <c r="Y1816" s="6">
        <f t="shared" si="234"/>
        <v>306.72817275747508</v>
      </c>
      <c r="Z1816" s="13">
        <f t="shared" si="235"/>
        <v>-5.8060585004705408E-2</v>
      </c>
    </row>
    <row r="1817" spans="1:26" ht="15.75" thickBot="1" x14ac:dyDescent="0.3">
      <c r="A1817" t="s">
        <v>8</v>
      </c>
      <c r="B1817" s="12">
        <v>38490</v>
      </c>
      <c r="C1817">
        <v>49.6</v>
      </c>
      <c r="D1817">
        <v>48.15</v>
      </c>
      <c r="E1817">
        <v>49.8</v>
      </c>
      <c r="F1817">
        <v>47.95</v>
      </c>
      <c r="G1817">
        <v>59.548000000000002</v>
      </c>
      <c r="I1817" s="10" t="s">
        <v>1667</v>
      </c>
      <c r="J1817" s="11">
        <v>1.2621</v>
      </c>
      <c r="K1817" s="11">
        <v>8.1190999999999995</v>
      </c>
      <c r="L1817">
        <f t="shared" si="236"/>
        <v>6.4330084779336021</v>
      </c>
      <c r="M1817" s="6">
        <f t="shared" si="237"/>
        <v>309.74935821250295</v>
      </c>
      <c r="N1817" s="6">
        <f>B1817-B1829</f>
        <v>33</v>
      </c>
      <c r="O1817" s="6">
        <f>M1817-M1829</f>
        <v>-15.885356583891166</v>
      </c>
      <c r="P1817" s="7">
        <f t="shared" si="232"/>
        <v>-4.8782749080741039E-2</v>
      </c>
      <c r="X1817" s="12">
        <f t="shared" si="233"/>
        <v>38490</v>
      </c>
      <c r="Y1817" s="6">
        <f t="shared" si="234"/>
        <v>309.74935821250295</v>
      </c>
      <c r="Z1817" s="13">
        <f t="shared" si="235"/>
        <v>-4.8782749080741039E-2</v>
      </c>
    </row>
    <row r="1818" spans="1:26" ht="15.75" thickBot="1" x14ac:dyDescent="0.3">
      <c r="A1818" t="s">
        <v>8</v>
      </c>
      <c r="B1818" s="12">
        <v>38489</v>
      </c>
      <c r="C1818">
        <v>49.4</v>
      </c>
      <c r="D1818">
        <v>49.34</v>
      </c>
      <c r="E1818">
        <v>49.67</v>
      </c>
      <c r="F1818">
        <v>48.6</v>
      </c>
      <c r="G1818">
        <v>54.512</v>
      </c>
      <c r="I1818" s="8" t="s">
        <v>1668</v>
      </c>
      <c r="J1818" s="9">
        <v>1.2636000000000001</v>
      </c>
      <c r="K1818" s="9">
        <v>8.1123999999999992</v>
      </c>
      <c r="L1818">
        <f t="shared" si="236"/>
        <v>6.4200696422918639</v>
      </c>
      <c r="M1818" s="6">
        <f t="shared" si="237"/>
        <v>316.76623615068058</v>
      </c>
      <c r="N1818" s="6">
        <f>B1818-B1829</f>
        <v>32</v>
      </c>
      <c r="O1818" s="6">
        <f>M1818-M1829</f>
        <v>-8.8684786457135374</v>
      </c>
      <c r="P1818" s="7">
        <f t="shared" si="232"/>
        <v>-2.723443859865687E-2</v>
      </c>
      <c r="X1818" s="12">
        <f t="shared" si="233"/>
        <v>38489</v>
      </c>
      <c r="Y1818" s="6">
        <f t="shared" si="234"/>
        <v>316.76623615068058</v>
      </c>
      <c r="Z1818" s="13">
        <f t="shared" si="235"/>
        <v>-2.723443859865687E-2</v>
      </c>
    </row>
    <row r="1819" spans="1:26" ht="15.75" thickBot="1" x14ac:dyDescent="0.3">
      <c r="A1819" t="s">
        <v>8</v>
      </c>
      <c r="B1819" s="12">
        <v>38488</v>
      </c>
      <c r="C1819">
        <v>48.36</v>
      </c>
      <c r="D1819">
        <v>48.05</v>
      </c>
      <c r="E1819">
        <v>48.36</v>
      </c>
      <c r="F1819">
        <v>47.65</v>
      </c>
      <c r="G1819">
        <v>16.960999999999999</v>
      </c>
      <c r="I1819" s="10" t="s">
        <v>1669</v>
      </c>
      <c r="J1819" s="11">
        <v>1.2616000000000001</v>
      </c>
      <c r="K1819" s="11">
        <v>8.0467999999999993</v>
      </c>
      <c r="L1819">
        <f t="shared" si="236"/>
        <v>6.3782498414711473</v>
      </c>
      <c r="M1819" s="6">
        <f t="shared" si="237"/>
        <v>306.47490488268863</v>
      </c>
      <c r="N1819" s="6">
        <f>B1819-B1829</f>
        <v>31</v>
      </c>
      <c r="O1819" s="6">
        <f>M1819-M1829</f>
        <v>-19.159809913705487</v>
      </c>
      <c r="P1819" s="7">
        <f t="shared" si="232"/>
        <v>-5.8838351819109097E-2</v>
      </c>
      <c r="X1819" s="12">
        <f t="shared" si="233"/>
        <v>38488</v>
      </c>
      <c r="Y1819" s="6">
        <f t="shared" si="234"/>
        <v>306.47490488268863</v>
      </c>
      <c r="Z1819" s="13">
        <f t="shared" si="235"/>
        <v>-5.8838351819109097E-2</v>
      </c>
    </row>
    <row r="1820" spans="1:26" ht="15.75" thickBot="1" x14ac:dyDescent="0.3">
      <c r="A1820" t="s">
        <v>8</v>
      </c>
      <c r="B1820" s="12">
        <v>38485</v>
      </c>
      <c r="C1820">
        <v>48.25</v>
      </c>
      <c r="D1820">
        <v>48.66</v>
      </c>
      <c r="E1820">
        <v>49.07</v>
      </c>
      <c r="F1820">
        <v>47.71</v>
      </c>
      <c r="G1820">
        <v>40.558</v>
      </c>
      <c r="I1820" s="8" t="s">
        <v>1670</v>
      </c>
      <c r="J1820" s="9">
        <v>1.2635000000000001</v>
      </c>
      <c r="K1820" s="9">
        <v>8.0114999999999998</v>
      </c>
      <c r="L1820">
        <f t="shared" si="236"/>
        <v>6.3407202216066478</v>
      </c>
      <c r="M1820" s="6">
        <f t="shared" si="237"/>
        <v>308.53944598337944</v>
      </c>
      <c r="N1820" s="6">
        <f>B1820-B1829</f>
        <v>28</v>
      </c>
      <c r="O1820" s="6">
        <f>M1820-M1829</f>
        <v>-17.095268813014684</v>
      </c>
      <c r="P1820" s="7">
        <f t="shared" si="232"/>
        <v>-5.2498299586098016E-2</v>
      </c>
      <c r="X1820" s="12">
        <f t="shared" si="233"/>
        <v>38485</v>
      </c>
      <c r="Y1820" s="6">
        <f t="shared" si="234"/>
        <v>308.53944598337944</v>
      </c>
      <c r="Z1820" s="13">
        <f t="shared" si="235"/>
        <v>-5.2498299586098016E-2</v>
      </c>
    </row>
    <row r="1821" spans="1:26" ht="15.75" thickBot="1" x14ac:dyDescent="0.3">
      <c r="A1821" t="s">
        <v>8</v>
      </c>
      <c r="B1821" s="12">
        <v>38484</v>
      </c>
      <c r="C1821">
        <v>49.78</v>
      </c>
      <c r="D1821">
        <v>48.34</v>
      </c>
      <c r="E1821">
        <v>49.78</v>
      </c>
      <c r="F1821">
        <v>48.18</v>
      </c>
      <c r="G1821">
        <v>46.402000000000001</v>
      </c>
      <c r="I1821" s="10" t="s">
        <v>1671</v>
      </c>
      <c r="J1821" s="11">
        <v>1.2770999999999999</v>
      </c>
      <c r="K1821" s="11">
        <v>7.9642999999999997</v>
      </c>
      <c r="L1821">
        <f t="shared" si="236"/>
        <v>6.2362383525174225</v>
      </c>
      <c r="M1821" s="6">
        <f t="shared" si="237"/>
        <v>301.45976196069222</v>
      </c>
      <c r="N1821" s="6">
        <f>B1821-B1830</f>
        <v>34</v>
      </c>
      <c r="O1821" s="6">
        <f>M1821-M1829</f>
        <v>-24.174952835701902</v>
      </c>
      <c r="P1821" s="7">
        <f t="shared" si="232"/>
        <v>-7.4239482884426181E-2</v>
      </c>
      <c r="X1821" s="12">
        <f t="shared" si="233"/>
        <v>38484</v>
      </c>
      <c r="Y1821" s="6">
        <f t="shared" si="234"/>
        <v>301.45976196069222</v>
      </c>
      <c r="Z1821" s="13">
        <f t="shared" si="235"/>
        <v>-7.4239482884426181E-2</v>
      </c>
    </row>
    <row r="1822" spans="1:26" ht="15.75" thickBot="1" x14ac:dyDescent="0.3">
      <c r="A1822" t="s">
        <v>8</v>
      </c>
      <c r="B1822" s="12">
        <v>38483</v>
      </c>
      <c r="C1822">
        <v>51.2</v>
      </c>
      <c r="D1822">
        <v>50.07</v>
      </c>
      <c r="E1822">
        <v>51.38</v>
      </c>
      <c r="F1822">
        <v>49.82</v>
      </c>
      <c r="G1822">
        <v>54.503999999999998</v>
      </c>
      <c r="I1822" s="8" t="s">
        <v>1672</v>
      </c>
      <c r="J1822" s="9">
        <v>1.2882</v>
      </c>
      <c r="K1822" s="9">
        <v>7.9452999999999996</v>
      </c>
      <c r="L1822">
        <f t="shared" si="236"/>
        <v>6.1677534544325407</v>
      </c>
      <c r="M1822" s="6">
        <f t="shared" si="237"/>
        <v>308.81941546343734</v>
      </c>
      <c r="N1822" s="6">
        <f>B1822-B1830</f>
        <v>33</v>
      </c>
      <c r="O1822" s="6">
        <f>M1822-M1830</f>
        <v>-19.120039252219101</v>
      </c>
      <c r="P1822" s="7">
        <f t="shared" si="232"/>
        <v>-5.830356481136844E-2</v>
      </c>
      <c r="X1822" s="12">
        <f t="shared" si="233"/>
        <v>38483</v>
      </c>
      <c r="Y1822" s="6">
        <f t="shared" si="234"/>
        <v>308.81941546343734</v>
      </c>
      <c r="Z1822" s="13">
        <f t="shared" si="235"/>
        <v>-5.830356481136844E-2</v>
      </c>
    </row>
    <row r="1823" spans="1:26" ht="15.75" thickBot="1" x14ac:dyDescent="0.3">
      <c r="A1823" t="s">
        <v>8</v>
      </c>
      <c r="B1823" s="12">
        <v>38482</v>
      </c>
      <c r="C1823">
        <v>51.75</v>
      </c>
      <c r="D1823">
        <v>51.43</v>
      </c>
      <c r="E1823">
        <v>52.43</v>
      </c>
      <c r="F1823">
        <v>51.01</v>
      </c>
      <c r="G1823">
        <v>51.795000000000002</v>
      </c>
      <c r="I1823" s="10" t="s">
        <v>1673</v>
      </c>
      <c r="J1823" s="11">
        <v>1.2854000000000001</v>
      </c>
      <c r="K1823" s="11">
        <v>7.9547999999999996</v>
      </c>
      <c r="L1823">
        <f t="shared" si="236"/>
        <v>6.1885794305274615</v>
      </c>
      <c r="M1823" s="6">
        <f t="shared" si="237"/>
        <v>318.27864011202735</v>
      </c>
      <c r="N1823" s="6">
        <f>B1823-B1830</f>
        <v>32</v>
      </c>
      <c r="O1823" s="6">
        <f>M1823-M1830</f>
        <v>-9.6608146036290918</v>
      </c>
      <c r="P1823" s="7">
        <f t="shared" si="232"/>
        <v>-2.9459140901498447E-2</v>
      </c>
      <c r="X1823" s="12">
        <f t="shared" si="233"/>
        <v>38482</v>
      </c>
      <c r="Y1823" s="6">
        <f t="shared" si="234"/>
        <v>318.27864011202735</v>
      </c>
      <c r="Z1823" s="13">
        <f t="shared" si="235"/>
        <v>-2.9459140901498447E-2</v>
      </c>
    </row>
    <row r="1824" spans="1:26" ht="15.75" thickBot="1" x14ac:dyDescent="0.3">
      <c r="A1824" t="s">
        <v>8</v>
      </c>
      <c r="B1824" s="12">
        <v>38481</v>
      </c>
      <c r="C1824">
        <v>51.4</v>
      </c>
      <c r="D1824">
        <v>51.29</v>
      </c>
      <c r="E1824">
        <v>51.6</v>
      </c>
      <c r="F1824">
        <v>50.41</v>
      </c>
      <c r="G1824">
        <v>39.584000000000003</v>
      </c>
      <c r="I1824" s="8" t="s">
        <v>1674</v>
      </c>
      <c r="J1824" s="9">
        <v>1.2824</v>
      </c>
      <c r="K1824" s="9">
        <v>7.8329000000000004</v>
      </c>
      <c r="L1824">
        <f t="shared" si="236"/>
        <v>6.1080006238303186</v>
      </c>
      <c r="M1824" s="6">
        <f t="shared" si="237"/>
        <v>313.27935199625705</v>
      </c>
      <c r="N1824" s="6">
        <f>B1824-B1830</f>
        <v>31</v>
      </c>
      <c r="O1824" s="6">
        <f>M1824-M1830</f>
        <v>-14.66010271939939</v>
      </c>
      <c r="P1824" s="7">
        <f t="shared" si="232"/>
        <v>-4.4703686941574616E-2</v>
      </c>
      <c r="X1824" s="12">
        <f t="shared" si="233"/>
        <v>38481</v>
      </c>
      <c r="Y1824" s="6">
        <f t="shared" si="234"/>
        <v>313.27935199625705</v>
      </c>
      <c r="Z1824" s="13">
        <f t="shared" si="235"/>
        <v>-4.4703686941574616E-2</v>
      </c>
    </row>
    <row r="1825" spans="1:26" ht="15.75" thickBot="1" x14ac:dyDescent="0.3">
      <c r="A1825" t="s">
        <v>8</v>
      </c>
      <c r="B1825" s="12">
        <v>38478</v>
      </c>
      <c r="C1825">
        <v>51.65</v>
      </c>
      <c r="D1825">
        <v>50.77</v>
      </c>
      <c r="E1825">
        <v>51.98</v>
      </c>
      <c r="F1825">
        <v>50.41</v>
      </c>
      <c r="G1825">
        <v>43.579000000000001</v>
      </c>
      <c r="I1825" s="10" t="s">
        <v>1675</v>
      </c>
      <c r="J1825" s="11">
        <v>1.2947</v>
      </c>
      <c r="K1825" s="11">
        <v>7.7885999999999997</v>
      </c>
      <c r="L1825">
        <f t="shared" si="236"/>
        <v>6.0157565459179736</v>
      </c>
      <c r="M1825" s="6">
        <f t="shared" si="237"/>
        <v>305.41995983625554</v>
      </c>
      <c r="N1825" s="6">
        <f>B1825-B1830</f>
        <v>28</v>
      </c>
      <c r="O1825" s="6">
        <f>M1825-M1830</f>
        <v>-22.519494879400895</v>
      </c>
      <c r="P1825" s="7">
        <f t="shared" si="232"/>
        <v>-6.8669672269006707E-2</v>
      </c>
      <c r="X1825" s="12">
        <f t="shared" si="233"/>
        <v>38478</v>
      </c>
      <c r="Y1825" s="6">
        <f t="shared" si="234"/>
        <v>305.41995983625554</v>
      </c>
      <c r="Z1825" s="13">
        <f t="shared" si="235"/>
        <v>-6.8669672269006707E-2</v>
      </c>
    </row>
    <row r="1826" spans="1:26" ht="15.75" thickBot="1" x14ac:dyDescent="0.3">
      <c r="A1826" t="s">
        <v>8</v>
      </c>
      <c r="B1826" s="12">
        <v>38478</v>
      </c>
      <c r="C1826">
        <v>51.78</v>
      </c>
      <c r="D1826">
        <v>50.77</v>
      </c>
      <c r="E1826">
        <v>51.98</v>
      </c>
      <c r="F1826">
        <v>49.66</v>
      </c>
      <c r="G1826">
        <v>195.43199999999999</v>
      </c>
      <c r="I1826" s="8" t="s">
        <v>1676</v>
      </c>
      <c r="J1826" s="9">
        <v>1.2954000000000001</v>
      </c>
      <c r="K1826" s="9">
        <v>7.7365000000000004</v>
      </c>
      <c r="L1826">
        <f t="shared" si="236"/>
        <v>5.9722865524162421</v>
      </c>
      <c r="M1826" s="6">
        <f t="shared" si="237"/>
        <v>303.2129882661726</v>
      </c>
      <c r="N1826" s="6">
        <f>B1826-B1831</f>
        <v>35</v>
      </c>
      <c r="O1826" s="6">
        <f>M1826-M1831</f>
        <v>-46.160010421997811</v>
      </c>
      <c r="P1826" s="7">
        <f t="shared" si="232"/>
        <v>-0.1321224324584897</v>
      </c>
      <c r="X1826" s="12">
        <f t="shared" si="233"/>
        <v>38478</v>
      </c>
      <c r="Y1826" s="6">
        <f t="shared" si="234"/>
        <v>303.2129882661726</v>
      </c>
      <c r="Z1826" s="13">
        <f t="shared" si="235"/>
        <v>-0.1321224324584897</v>
      </c>
    </row>
    <row r="1827" spans="1:26" ht="15.75" thickBot="1" x14ac:dyDescent="0.3">
      <c r="A1827" t="s">
        <v>8</v>
      </c>
      <c r="B1827" s="12">
        <v>38471</v>
      </c>
      <c r="C1827">
        <v>55.54</v>
      </c>
      <c r="D1827">
        <v>51.09</v>
      </c>
      <c r="E1827">
        <v>55.74</v>
      </c>
      <c r="F1827">
        <v>50.35</v>
      </c>
      <c r="G1827">
        <v>233.089</v>
      </c>
      <c r="I1827" s="8" t="s">
        <v>1677</v>
      </c>
      <c r="J1827" s="9">
        <v>1.2957000000000001</v>
      </c>
      <c r="K1827" s="9">
        <v>7.9066999999999998</v>
      </c>
      <c r="L1827">
        <f t="shared" si="236"/>
        <v>6.1022613259242107</v>
      </c>
      <c r="M1827" s="6">
        <f t="shared" si="237"/>
        <v>311.76453114146796</v>
      </c>
      <c r="N1827" s="6">
        <f>B1827-B1832</f>
        <v>35</v>
      </c>
      <c r="O1827" s="6">
        <f>M1827-M1832</f>
        <v>-24.726764498649118</v>
      </c>
      <c r="P1827" s="7">
        <f t="shared" si="232"/>
        <v>-7.348411331594977E-2</v>
      </c>
      <c r="X1827" s="12">
        <f t="shared" si="233"/>
        <v>38471</v>
      </c>
      <c r="Y1827" s="6">
        <f t="shared" si="234"/>
        <v>311.76453114146796</v>
      </c>
      <c r="Z1827" s="13">
        <f t="shared" si="235"/>
        <v>-7.348411331594977E-2</v>
      </c>
    </row>
    <row r="1828" spans="1:26" ht="15.75" thickBot="1" x14ac:dyDescent="0.3">
      <c r="A1828" t="s">
        <v>8</v>
      </c>
      <c r="B1828" s="12">
        <v>38464</v>
      </c>
      <c r="C1828">
        <v>51.15</v>
      </c>
      <c r="D1828">
        <v>54.97</v>
      </c>
      <c r="E1828">
        <v>55.4</v>
      </c>
      <c r="F1828">
        <v>50.44</v>
      </c>
      <c r="G1828">
        <v>216.999</v>
      </c>
      <c r="I1828" s="10" t="s">
        <v>1678</v>
      </c>
      <c r="J1828" s="11">
        <v>1.3077000000000001</v>
      </c>
      <c r="K1828" s="11">
        <v>7.9279999999999999</v>
      </c>
      <c r="L1828">
        <f t="shared" si="236"/>
        <v>6.0625525732201568</v>
      </c>
      <c r="M1828" s="6">
        <f t="shared" si="237"/>
        <v>333.25851494991201</v>
      </c>
      <c r="N1828" s="6">
        <f>B1828-B1832</f>
        <v>28</v>
      </c>
      <c r="O1828" s="6">
        <f>M1828-M1832</f>
        <v>-3.2327806902050611</v>
      </c>
      <c r="P1828" s="7">
        <f t="shared" si="232"/>
        <v>-9.6073233753498719E-3</v>
      </c>
      <c r="X1828" s="12">
        <f t="shared" si="233"/>
        <v>38464</v>
      </c>
      <c r="Y1828" s="6">
        <f t="shared" si="234"/>
        <v>333.25851494991201</v>
      </c>
      <c r="Z1828" s="13">
        <f t="shared" si="235"/>
        <v>-9.6073233753498719E-3</v>
      </c>
    </row>
    <row r="1829" spans="1:26" ht="15.75" thickBot="1" x14ac:dyDescent="0.3">
      <c r="A1829" t="s">
        <v>8</v>
      </c>
      <c r="B1829" s="12">
        <v>38457</v>
      </c>
      <c r="C1829">
        <v>52.8</v>
      </c>
      <c r="D1829">
        <v>51.61</v>
      </c>
      <c r="E1829">
        <v>53.6</v>
      </c>
      <c r="F1829">
        <v>50.4</v>
      </c>
      <c r="G1829">
        <v>112.56100000000001</v>
      </c>
      <c r="I1829" s="8" t="s">
        <v>1679</v>
      </c>
      <c r="J1829" s="9">
        <v>1.2867999999999999</v>
      </c>
      <c r="K1829" s="9">
        <v>8.1190999999999995</v>
      </c>
      <c r="L1829">
        <f t="shared" si="236"/>
        <v>6.3095275101025798</v>
      </c>
      <c r="M1829" s="6">
        <f t="shared" si="237"/>
        <v>325.63471479639412</v>
      </c>
      <c r="N1829" s="6">
        <f t="shared" ref="N1829:N1892" si="238">B1829-B1833</f>
        <v>28</v>
      </c>
      <c r="O1829" s="6">
        <f t="shared" ref="O1829:O1892" si="239">M1829-M1833</f>
        <v>-10.948731999298388</v>
      </c>
      <c r="P1829" s="7">
        <f t="shared" si="232"/>
        <v>-3.2529026913032694E-2</v>
      </c>
      <c r="X1829" s="12">
        <f t="shared" si="233"/>
        <v>38457</v>
      </c>
      <c r="Y1829" s="6">
        <f t="shared" si="234"/>
        <v>325.63471479639412</v>
      </c>
      <c r="Z1829" s="13">
        <f t="shared" si="235"/>
        <v>-3.2529026913032694E-2</v>
      </c>
    </row>
    <row r="1830" spans="1:26" ht="15.75" thickBot="1" x14ac:dyDescent="0.3">
      <c r="A1830" t="s">
        <v>8</v>
      </c>
      <c r="B1830" s="12">
        <v>38450</v>
      </c>
      <c r="C1830">
        <v>56.8</v>
      </c>
      <c r="D1830">
        <v>52.89</v>
      </c>
      <c r="E1830">
        <v>57.65</v>
      </c>
      <c r="F1830">
        <v>52.58</v>
      </c>
      <c r="G1830">
        <v>163.03299999999999</v>
      </c>
      <c r="I1830" s="10" t="s">
        <v>1680</v>
      </c>
      <c r="J1830" s="11">
        <v>1.2819</v>
      </c>
      <c r="K1830" s="11">
        <v>7.9482999999999997</v>
      </c>
      <c r="L1830">
        <f t="shared" si="236"/>
        <v>6.2004056478664475</v>
      </c>
      <c r="M1830" s="6">
        <f t="shared" si="237"/>
        <v>327.93945471565644</v>
      </c>
      <c r="N1830" s="6">
        <f t="shared" si="238"/>
        <v>28</v>
      </c>
      <c r="O1830" s="6">
        <f t="shared" si="239"/>
        <v>17.817406415119763</v>
      </c>
      <c r="P1830" s="7">
        <f t="shared" si="232"/>
        <v>5.745288512299862E-2</v>
      </c>
      <c r="X1830" s="12">
        <f t="shared" si="233"/>
        <v>38450</v>
      </c>
      <c r="Y1830" s="6">
        <f t="shared" si="234"/>
        <v>327.93945471565644</v>
      </c>
      <c r="Z1830" s="13">
        <f t="shared" si="235"/>
        <v>5.745288512299862E-2</v>
      </c>
    </row>
    <row r="1831" spans="1:26" ht="15.75" thickBot="1" x14ac:dyDescent="0.3">
      <c r="A1831" t="s">
        <v>8</v>
      </c>
      <c r="B1831" s="12">
        <v>38443</v>
      </c>
      <c r="C1831">
        <v>53</v>
      </c>
      <c r="D1831">
        <v>56.51</v>
      </c>
      <c r="E1831">
        <v>56.6</v>
      </c>
      <c r="F1831">
        <v>51.8</v>
      </c>
      <c r="G1831">
        <v>165.92599999999999</v>
      </c>
      <c r="I1831" s="8" t="s">
        <v>1681</v>
      </c>
      <c r="J1831" s="9">
        <v>1.2959000000000001</v>
      </c>
      <c r="K1831" s="9">
        <v>8.0119000000000007</v>
      </c>
      <c r="L1831">
        <f t="shared" si="236"/>
        <v>6.1824986495871599</v>
      </c>
      <c r="M1831" s="6">
        <f t="shared" si="237"/>
        <v>349.37299868817041</v>
      </c>
      <c r="N1831" s="6">
        <f t="shared" si="238"/>
        <v>28</v>
      </c>
      <c r="O1831" s="6">
        <f t="shared" si="239"/>
        <v>40.634729530717152</v>
      </c>
      <c r="P1831" s="7">
        <f t="shared" si="232"/>
        <v>0.13161546069947638</v>
      </c>
      <c r="X1831" s="12">
        <f t="shared" si="233"/>
        <v>38443</v>
      </c>
      <c r="Y1831" s="6">
        <f t="shared" si="234"/>
        <v>349.37299868817041</v>
      </c>
      <c r="Z1831" s="13">
        <f t="shared" si="235"/>
        <v>0.13161546069947638</v>
      </c>
    </row>
    <row r="1832" spans="1:26" ht="15.75" thickBot="1" x14ac:dyDescent="0.3">
      <c r="A1832" t="s">
        <v>8</v>
      </c>
      <c r="B1832" s="12">
        <v>38436</v>
      </c>
      <c r="C1832">
        <v>55.59</v>
      </c>
      <c r="D1832">
        <v>53.93</v>
      </c>
      <c r="E1832">
        <v>55.87</v>
      </c>
      <c r="F1832">
        <v>52.65</v>
      </c>
      <c r="G1832">
        <v>168.435</v>
      </c>
      <c r="I1832" s="8" t="s">
        <v>1833</v>
      </c>
      <c r="J1832" s="9">
        <v>1.2982</v>
      </c>
      <c r="K1832" s="9">
        <v>8.1</v>
      </c>
      <c r="L1832">
        <f t="shared" si="236"/>
        <v>6.2394084116468953</v>
      </c>
      <c r="M1832" s="6">
        <f t="shared" si="237"/>
        <v>336.49129564011707</v>
      </c>
      <c r="N1832" s="6">
        <f t="shared" si="238"/>
        <v>28</v>
      </c>
      <c r="O1832" s="6">
        <f t="shared" si="239"/>
        <v>46.352872548586504</v>
      </c>
      <c r="P1832" s="7">
        <f t="shared" si="232"/>
        <v>0.15976123415395921</v>
      </c>
      <c r="X1832" s="12">
        <f t="shared" si="233"/>
        <v>38436</v>
      </c>
      <c r="Y1832" s="6">
        <f t="shared" si="234"/>
        <v>336.49129564011707</v>
      </c>
      <c r="Z1832" s="13">
        <f t="shared" si="235"/>
        <v>0.15976123415395921</v>
      </c>
    </row>
    <row r="1833" spans="1:26" ht="15.75" thickBot="1" x14ac:dyDescent="0.3">
      <c r="A1833" t="s">
        <v>8</v>
      </c>
      <c r="B1833" s="12">
        <v>38429</v>
      </c>
      <c r="C1833">
        <v>53.09</v>
      </c>
      <c r="D1833">
        <v>55.59</v>
      </c>
      <c r="E1833">
        <v>56.15</v>
      </c>
      <c r="F1833">
        <v>52.46</v>
      </c>
      <c r="G1833">
        <v>121.941</v>
      </c>
      <c r="I1833" s="8" t="s">
        <v>1682</v>
      </c>
      <c r="J1833" s="9">
        <v>1.3279000000000001</v>
      </c>
      <c r="K1833" s="9">
        <v>8.0401000000000007</v>
      </c>
      <c r="L1833">
        <f t="shared" si="236"/>
        <v>6.0547480985013937</v>
      </c>
      <c r="M1833" s="6">
        <f t="shared" si="237"/>
        <v>336.58344679569251</v>
      </c>
      <c r="N1833" s="6">
        <f t="shared" si="238"/>
        <v>28</v>
      </c>
      <c r="O1833" s="6">
        <f t="shared" si="239"/>
        <v>61.877055201245128</v>
      </c>
      <c r="P1833" s="7">
        <f t="shared" si="232"/>
        <v>0.22524796326033444</v>
      </c>
      <c r="X1833" s="12">
        <f t="shared" si="233"/>
        <v>38429</v>
      </c>
      <c r="Y1833" s="6">
        <f t="shared" si="234"/>
        <v>336.58344679569251</v>
      </c>
      <c r="Z1833" s="13">
        <f t="shared" si="235"/>
        <v>0.22524796326033444</v>
      </c>
    </row>
    <row r="1834" spans="1:26" ht="15.75" thickBot="1" x14ac:dyDescent="0.3">
      <c r="A1834" t="s">
        <v>8</v>
      </c>
      <c r="B1834" s="12">
        <v>38422</v>
      </c>
      <c r="C1834">
        <v>51.74</v>
      </c>
      <c r="D1834">
        <v>53.1</v>
      </c>
      <c r="E1834">
        <v>54.3</v>
      </c>
      <c r="F1834">
        <v>50.95</v>
      </c>
      <c r="G1834">
        <v>145.13800000000001</v>
      </c>
      <c r="I1834" s="10" t="s">
        <v>1683</v>
      </c>
      <c r="J1834" s="11">
        <v>1.3415999999999999</v>
      </c>
      <c r="K1834" s="11">
        <v>7.8353999999999999</v>
      </c>
      <c r="L1834">
        <f t="shared" si="236"/>
        <v>5.8403398926654742</v>
      </c>
      <c r="M1834" s="6">
        <f t="shared" si="237"/>
        <v>310.12204830053668</v>
      </c>
      <c r="N1834" s="6">
        <f t="shared" si="238"/>
        <v>28</v>
      </c>
      <c r="O1834" s="6">
        <f t="shared" si="239"/>
        <v>35.989959619089802</v>
      </c>
      <c r="P1834" s="7">
        <f t="shared" si="232"/>
        <v>0.13128692737941985</v>
      </c>
      <c r="X1834" s="12">
        <f t="shared" si="233"/>
        <v>38422</v>
      </c>
      <c r="Y1834" s="6">
        <f t="shared" si="234"/>
        <v>310.12204830053668</v>
      </c>
      <c r="Z1834" s="13">
        <f t="shared" si="235"/>
        <v>0.13128692737941985</v>
      </c>
    </row>
    <row r="1835" spans="1:26" ht="15.75" thickBot="1" x14ac:dyDescent="0.3">
      <c r="A1835" t="s">
        <v>8</v>
      </c>
      <c r="B1835" s="12">
        <v>38415</v>
      </c>
      <c r="C1835">
        <v>50</v>
      </c>
      <c r="D1835">
        <v>51.8</v>
      </c>
      <c r="E1835">
        <v>53</v>
      </c>
      <c r="F1835">
        <v>49.05</v>
      </c>
      <c r="G1835">
        <v>230.53</v>
      </c>
      <c r="I1835" s="8" t="s">
        <v>1684</v>
      </c>
      <c r="J1835" s="9">
        <v>1.3115000000000001</v>
      </c>
      <c r="K1835" s="9">
        <v>7.8167999999999997</v>
      </c>
      <c r="L1835">
        <f t="shared" si="236"/>
        <v>5.9601982462828813</v>
      </c>
      <c r="M1835" s="6">
        <f t="shared" si="237"/>
        <v>308.73826915745326</v>
      </c>
      <c r="N1835" s="6">
        <f t="shared" si="238"/>
        <v>28</v>
      </c>
      <c r="O1835" s="6">
        <f t="shared" si="239"/>
        <v>38.803591738098419</v>
      </c>
      <c r="P1835" s="7">
        <f t="shared" si="232"/>
        <v>0.14375178509508585</v>
      </c>
      <c r="X1835" s="12">
        <f t="shared" si="233"/>
        <v>38415</v>
      </c>
      <c r="Y1835" s="6">
        <f t="shared" si="234"/>
        <v>308.73826915745326</v>
      </c>
      <c r="Z1835" s="13">
        <f t="shared" si="235"/>
        <v>0.14375178509508585</v>
      </c>
    </row>
    <row r="1836" spans="1:26" ht="15.75" thickBot="1" x14ac:dyDescent="0.3">
      <c r="A1836" t="s">
        <v>8</v>
      </c>
      <c r="B1836" s="12">
        <v>38408</v>
      </c>
      <c r="C1836">
        <v>46.45</v>
      </c>
      <c r="D1836">
        <v>49.61</v>
      </c>
      <c r="E1836">
        <v>49.9</v>
      </c>
      <c r="F1836">
        <v>46.39</v>
      </c>
      <c r="G1836">
        <v>256.24700000000001</v>
      </c>
      <c r="I1836" s="10" t="s">
        <v>1685</v>
      </c>
      <c r="J1836" s="11">
        <v>1.3165</v>
      </c>
      <c r="K1836" s="11">
        <v>7.6993999999999998</v>
      </c>
      <c r="L1836">
        <f t="shared" si="236"/>
        <v>5.8483858716293202</v>
      </c>
      <c r="M1836" s="6">
        <f t="shared" si="237"/>
        <v>290.13842309153057</v>
      </c>
      <c r="N1836" s="6">
        <f t="shared" si="238"/>
        <v>28</v>
      </c>
      <c r="O1836" s="6">
        <f t="shared" si="239"/>
        <v>22.393670502347618</v>
      </c>
      <c r="P1836" s="7">
        <f t="shared" si="232"/>
        <v>8.3638130293098925E-2</v>
      </c>
      <c r="X1836" s="12">
        <f t="shared" si="233"/>
        <v>38408</v>
      </c>
      <c r="Y1836" s="6">
        <f t="shared" si="234"/>
        <v>290.13842309153057</v>
      </c>
      <c r="Z1836" s="13">
        <f t="shared" si="235"/>
        <v>8.3638130293098925E-2</v>
      </c>
    </row>
    <row r="1837" spans="1:26" ht="15.75" thickBot="1" x14ac:dyDescent="0.3">
      <c r="A1837" t="s">
        <v>8</v>
      </c>
      <c r="B1837" s="12">
        <v>38401</v>
      </c>
      <c r="C1837">
        <v>45.07</v>
      </c>
      <c r="D1837">
        <v>46.34</v>
      </c>
      <c r="E1837">
        <v>46.64</v>
      </c>
      <c r="F1837">
        <v>44.65</v>
      </c>
      <c r="G1837">
        <v>187.56200000000001</v>
      </c>
      <c r="I1837" s="8" t="s">
        <v>1686</v>
      </c>
      <c r="J1837" s="9">
        <v>1.3039000000000001</v>
      </c>
      <c r="K1837" s="9">
        <v>7.7295999999999996</v>
      </c>
      <c r="L1837">
        <f t="shared" si="236"/>
        <v>5.9280619679423259</v>
      </c>
      <c r="M1837" s="6">
        <f t="shared" si="237"/>
        <v>274.70639159444738</v>
      </c>
      <c r="N1837" s="6">
        <f t="shared" si="238"/>
        <v>28</v>
      </c>
      <c r="O1837" s="6">
        <f t="shared" si="239"/>
        <v>-1.9137187195231604</v>
      </c>
      <c r="P1837" s="7">
        <f t="shared" si="232"/>
        <v>-6.9182197829038648E-3</v>
      </c>
      <c r="X1837" s="12">
        <f t="shared" si="233"/>
        <v>38401</v>
      </c>
      <c r="Y1837" s="6">
        <f t="shared" si="234"/>
        <v>274.70639159444738</v>
      </c>
      <c r="Z1837" s="13">
        <f t="shared" si="235"/>
        <v>-6.9182197829038648E-3</v>
      </c>
    </row>
    <row r="1838" spans="1:26" ht="15.75" thickBot="1" x14ac:dyDescent="0.3">
      <c r="A1838" t="s">
        <v>8</v>
      </c>
      <c r="B1838" s="12">
        <v>38394</v>
      </c>
      <c r="C1838">
        <v>43.7</v>
      </c>
      <c r="D1838">
        <v>44.8</v>
      </c>
      <c r="E1838">
        <v>44.92</v>
      </c>
      <c r="F1838">
        <v>42.46</v>
      </c>
      <c r="G1838">
        <v>154.97900000000001</v>
      </c>
      <c r="I1838" s="10" t="s">
        <v>1687</v>
      </c>
      <c r="J1838" s="11">
        <v>1.2855000000000001</v>
      </c>
      <c r="K1838" s="11">
        <v>7.8659999999999997</v>
      </c>
      <c r="L1838">
        <f t="shared" si="236"/>
        <v>6.1190198366394393</v>
      </c>
      <c r="M1838" s="6">
        <f t="shared" si="237"/>
        <v>274.13208868144687</v>
      </c>
      <c r="N1838" s="6">
        <f t="shared" si="238"/>
        <v>28</v>
      </c>
      <c r="O1838" s="6">
        <f t="shared" si="239"/>
        <v>1.4903768183348234</v>
      </c>
      <c r="P1838" s="7">
        <f t="shared" si="232"/>
        <v>5.4664299462846384E-3</v>
      </c>
      <c r="X1838" s="12">
        <f t="shared" si="233"/>
        <v>38394</v>
      </c>
      <c r="Y1838" s="6">
        <f t="shared" si="234"/>
        <v>274.13208868144687</v>
      </c>
      <c r="Z1838" s="13">
        <f t="shared" si="235"/>
        <v>5.4664299462846384E-3</v>
      </c>
    </row>
    <row r="1839" spans="1:26" ht="15.75" thickBot="1" x14ac:dyDescent="0.3">
      <c r="A1839" t="s">
        <v>8</v>
      </c>
      <c r="B1839" s="12">
        <v>38387</v>
      </c>
      <c r="C1839">
        <v>44.5</v>
      </c>
      <c r="D1839">
        <v>43.89</v>
      </c>
      <c r="E1839">
        <v>45.95</v>
      </c>
      <c r="F1839">
        <v>43.15</v>
      </c>
      <c r="G1839">
        <v>187.511</v>
      </c>
      <c r="I1839" s="8" t="s">
        <v>1688</v>
      </c>
      <c r="J1839" s="9">
        <v>1.2958000000000001</v>
      </c>
      <c r="K1839" s="9">
        <v>7.9695</v>
      </c>
      <c r="L1839">
        <f t="shared" si="236"/>
        <v>6.1502546689303905</v>
      </c>
      <c r="M1839" s="6">
        <f t="shared" si="237"/>
        <v>269.93467741935484</v>
      </c>
      <c r="N1839" s="6">
        <f t="shared" si="238"/>
        <v>28</v>
      </c>
      <c r="O1839" s="6">
        <f t="shared" si="239"/>
        <v>8.1199440860215191</v>
      </c>
      <c r="P1839" s="7">
        <f t="shared" si="232"/>
        <v>3.1014083824241822E-2</v>
      </c>
      <c r="X1839" s="12">
        <f t="shared" si="233"/>
        <v>38387</v>
      </c>
      <c r="Y1839" s="6">
        <f t="shared" si="234"/>
        <v>269.93467741935484</v>
      </c>
      <c r="Z1839" s="13">
        <f t="shared" si="235"/>
        <v>3.1014083824241822E-2</v>
      </c>
    </row>
    <row r="1840" spans="1:26" ht="15.75" thickBot="1" x14ac:dyDescent="0.3">
      <c r="A1840" t="s">
        <v>8</v>
      </c>
      <c r="B1840" s="12">
        <v>38380</v>
      </c>
      <c r="C1840">
        <v>46.2</v>
      </c>
      <c r="D1840">
        <v>44.95</v>
      </c>
      <c r="E1840">
        <v>47.35</v>
      </c>
      <c r="F1840">
        <v>44.5</v>
      </c>
      <c r="G1840">
        <v>202.23599999999999</v>
      </c>
      <c r="I1840" s="10" t="s">
        <v>1689</v>
      </c>
      <c r="J1840" s="11">
        <v>1.3035000000000001</v>
      </c>
      <c r="K1840" s="11">
        <v>7.7643000000000004</v>
      </c>
      <c r="L1840">
        <f t="shared" si="236"/>
        <v>5.9565017261219788</v>
      </c>
      <c r="M1840" s="6">
        <f t="shared" si="237"/>
        <v>267.74475258918295</v>
      </c>
      <c r="N1840" s="6">
        <f t="shared" si="238"/>
        <v>28</v>
      </c>
      <c r="O1840" s="6">
        <f t="shared" si="239"/>
        <v>39.328878571122601</v>
      </c>
      <c r="P1840" s="7">
        <f t="shared" si="232"/>
        <v>0.17218102174463126</v>
      </c>
      <c r="X1840" s="12">
        <f t="shared" si="233"/>
        <v>38380</v>
      </c>
      <c r="Y1840" s="6">
        <f t="shared" si="234"/>
        <v>267.74475258918295</v>
      </c>
      <c r="Z1840" s="13">
        <f t="shared" si="235"/>
        <v>0.17218102174463126</v>
      </c>
    </row>
    <row r="1841" spans="1:26" ht="15.75" thickBot="1" x14ac:dyDescent="0.3">
      <c r="A1841" t="s">
        <v>8</v>
      </c>
      <c r="B1841" s="12">
        <v>38373</v>
      </c>
      <c r="C1841">
        <v>45.35</v>
      </c>
      <c r="D1841">
        <v>45.73</v>
      </c>
      <c r="E1841">
        <v>46.35</v>
      </c>
      <c r="F1841">
        <v>43.73</v>
      </c>
      <c r="G1841">
        <v>197.92599999999999</v>
      </c>
      <c r="I1841" s="8" t="s">
        <v>1690</v>
      </c>
      <c r="J1841" s="9">
        <v>1.2963</v>
      </c>
      <c r="K1841" s="9">
        <v>7.8413000000000004</v>
      </c>
      <c r="L1841">
        <f t="shared" si="236"/>
        <v>6.048985574326931</v>
      </c>
      <c r="M1841" s="6">
        <f t="shared" si="237"/>
        <v>276.62011031397054</v>
      </c>
      <c r="N1841" s="6">
        <f t="shared" si="238"/>
        <v>28</v>
      </c>
      <c r="O1841" s="6">
        <f t="shared" si="239"/>
        <v>50.624955240864693</v>
      </c>
      <c r="P1841" s="7">
        <f t="shared" si="232"/>
        <v>0.22400902897448541</v>
      </c>
      <c r="X1841" s="12">
        <f t="shared" si="233"/>
        <v>38373</v>
      </c>
      <c r="Y1841" s="6">
        <f t="shared" si="234"/>
        <v>276.62011031397054</v>
      </c>
      <c r="Z1841" s="13">
        <f t="shared" si="235"/>
        <v>0.22400902897448541</v>
      </c>
    </row>
    <row r="1842" spans="1:26" ht="15.75" thickBot="1" x14ac:dyDescent="0.3">
      <c r="A1842" t="s">
        <v>8</v>
      </c>
      <c r="B1842" s="12">
        <v>38366</v>
      </c>
      <c r="C1842">
        <v>43.2</v>
      </c>
      <c r="D1842">
        <v>45.15</v>
      </c>
      <c r="E1842">
        <v>45.47</v>
      </c>
      <c r="F1842">
        <v>42.5</v>
      </c>
      <c r="G1842">
        <v>107.072</v>
      </c>
      <c r="I1842" s="10" t="s">
        <v>1691</v>
      </c>
      <c r="J1842" s="11">
        <v>1.3090999999999999</v>
      </c>
      <c r="K1842" s="11">
        <v>7.9051</v>
      </c>
      <c r="L1842">
        <f t="shared" si="236"/>
        <v>6.03857612099916</v>
      </c>
      <c r="M1842" s="6">
        <f t="shared" si="237"/>
        <v>272.64171186311205</v>
      </c>
      <c r="N1842" s="6">
        <f t="shared" si="238"/>
        <v>28</v>
      </c>
      <c r="O1842" s="6">
        <f t="shared" si="239"/>
        <v>21.582278057321957</v>
      </c>
      <c r="P1842" s="7">
        <f t="shared" si="232"/>
        <v>8.5964816100147737E-2</v>
      </c>
      <c r="X1842" s="12">
        <f t="shared" si="233"/>
        <v>38366</v>
      </c>
      <c r="Y1842" s="6">
        <f t="shared" si="234"/>
        <v>272.64171186311205</v>
      </c>
      <c r="Z1842" s="13">
        <f t="shared" si="235"/>
        <v>8.5964816100147737E-2</v>
      </c>
    </row>
    <row r="1843" spans="1:26" ht="15.75" thickBot="1" x14ac:dyDescent="0.3">
      <c r="A1843" t="s">
        <v>8</v>
      </c>
      <c r="B1843" s="12">
        <v>38359</v>
      </c>
      <c r="C1843">
        <v>39.4</v>
      </c>
      <c r="D1843">
        <v>43.18</v>
      </c>
      <c r="E1843">
        <v>43.75</v>
      </c>
      <c r="F1843">
        <v>38.81</v>
      </c>
      <c r="G1843">
        <v>163.607</v>
      </c>
      <c r="I1843" s="8" t="s">
        <v>1692</v>
      </c>
      <c r="J1843" s="9">
        <v>1.32</v>
      </c>
      <c r="K1843" s="9">
        <v>8.0036000000000005</v>
      </c>
      <c r="L1843">
        <f t="shared" si="236"/>
        <v>6.0633333333333335</v>
      </c>
      <c r="M1843" s="6">
        <f t="shared" si="237"/>
        <v>261.81473333333332</v>
      </c>
      <c r="N1843" s="6">
        <f t="shared" si="238"/>
        <v>28</v>
      </c>
      <c r="O1843" s="6">
        <f t="shared" si="239"/>
        <v>43.41193142293983</v>
      </c>
      <c r="P1843" s="7">
        <f t="shared" si="232"/>
        <v>0.19877002970296562</v>
      </c>
      <c r="X1843" s="12">
        <f t="shared" si="233"/>
        <v>38359</v>
      </c>
      <c r="Y1843" s="6">
        <f t="shared" si="234"/>
        <v>261.81473333333332</v>
      </c>
      <c r="Z1843" s="13">
        <f t="shared" si="235"/>
        <v>0.19877002970296562</v>
      </c>
    </row>
    <row r="1844" spans="1:26" ht="15.75" thickBot="1" x14ac:dyDescent="0.3">
      <c r="A1844" t="s">
        <v>8</v>
      </c>
      <c r="B1844" s="12">
        <v>38352</v>
      </c>
      <c r="C1844">
        <v>38.700000000000003</v>
      </c>
      <c r="D1844">
        <v>40.46</v>
      </c>
      <c r="E1844">
        <v>40.590000000000003</v>
      </c>
      <c r="F1844">
        <v>38.4</v>
      </c>
      <c r="G1844">
        <v>79.959000000000003</v>
      </c>
      <c r="I1844" s="10" t="s">
        <v>1693</v>
      </c>
      <c r="J1844" s="11">
        <v>1.3621000000000001</v>
      </c>
      <c r="K1844" s="11">
        <v>7.6897000000000002</v>
      </c>
      <c r="L1844">
        <f t="shared" si="236"/>
        <v>5.6454739005946699</v>
      </c>
      <c r="M1844" s="6">
        <f t="shared" si="237"/>
        <v>228.41587401806035</v>
      </c>
      <c r="N1844" s="6">
        <f t="shared" si="238"/>
        <v>28</v>
      </c>
      <c r="O1844" s="6">
        <f t="shared" si="239"/>
        <v>-1.2097741022403738</v>
      </c>
      <c r="P1844" s="7">
        <f t="shared" si="232"/>
        <v>-5.268462439381223E-3</v>
      </c>
      <c r="X1844" s="12">
        <f t="shared" si="233"/>
        <v>38352</v>
      </c>
      <c r="Y1844" s="6">
        <f t="shared" si="234"/>
        <v>228.41587401806035</v>
      </c>
      <c r="Z1844" s="13">
        <f t="shared" si="235"/>
        <v>-5.268462439381223E-3</v>
      </c>
    </row>
    <row r="1845" spans="1:26" ht="15.75" thickBot="1" x14ac:dyDescent="0.3">
      <c r="A1845" t="s">
        <v>8</v>
      </c>
      <c r="B1845" s="12">
        <v>38345</v>
      </c>
      <c r="C1845">
        <v>43.1</v>
      </c>
      <c r="D1845">
        <v>40.07</v>
      </c>
      <c r="E1845">
        <v>43.4</v>
      </c>
      <c r="F1845">
        <v>39.950000000000003</v>
      </c>
      <c r="G1845">
        <v>138.09</v>
      </c>
      <c r="I1845" s="8" t="s">
        <v>1694</v>
      </c>
      <c r="J1845" s="9">
        <v>1.3542000000000001</v>
      </c>
      <c r="K1845" s="9">
        <v>7.6376999999999997</v>
      </c>
      <c r="L1845">
        <f t="shared" si="236"/>
        <v>5.6400088613203359</v>
      </c>
      <c r="M1845" s="6">
        <f t="shared" si="237"/>
        <v>225.99515507310585</v>
      </c>
      <c r="N1845" s="6">
        <f t="shared" si="238"/>
        <v>28</v>
      </c>
      <c r="O1845" s="6">
        <f t="shared" si="239"/>
        <v>-36.613655170133285</v>
      </c>
      <c r="P1845" s="7">
        <f t="shared" si="232"/>
        <v>-0.13942279825349424</v>
      </c>
      <c r="X1845" s="12">
        <f t="shared" si="233"/>
        <v>38345</v>
      </c>
      <c r="Y1845" s="6">
        <f t="shared" si="234"/>
        <v>225.99515507310585</v>
      </c>
      <c r="Z1845" s="13">
        <f t="shared" si="235"/>
        <v>-0.13942279825349424</v>
      </c>
    </row>
    <row r="1846" spans="1:26" ht="15.75" thickBot="1" x14ac:dyDescent="0.3">
      <c r="A1846" t="s">
        <v>8</v>
      </c>
      <c r="B1846" s="12">
        <v>38338</v>
      </c>
      <c r="C1846">
        <v>37.799999999999997</v>
      </c>
      <c r="D1846">
        <v>43.39</v>
      </c>
      <c r="E1846">
        <v>43.45</v>
      </c>
      <c r="F1846">
        <v>37</v>
      </c>
      <c r="G1846">
        <v>119.258</v>
      </c>
      <c r="I1846" s="10" t="s">
        <v>1695</v>
      </c>
      <c r="J1846" s="11">
        <v>1.3264</v>
      </c>
      <c r="K1846" s="11">
        <v>7.6746999999999996</v>
      </c>
      <c r="L1846">
        <f t="shared" si="236"/>
        <v>5.7861127864897464</v>
      </c>
      <c r="M1846" s="6">
        <f t="shared" si="237"/>
        <v>251.05943380579009</v>
      </c>
      <c r="N1846" s="6">
        <f t="shared" si="238"/>
        <v>28</v>
      </c>
      <c r="O1846" s="6">
        <f t="shared" si="239"/>
        <v>-17.708235933073183</v>
      </c>
      <c r="P1846" s="7">
        <f t="shared" si="232"/>
        <v>-6.5886778533588666E-2</v>
      </c>
      <c r="X1846" s="12">
        <f t="shared" si="233"/>
        <v>38338</v>
      </c>
      <c r="Y1846" s="6">
        <f t="shared" si="234"/>
        <v>251.05943380579009</v>
      </c>
      <c r="Z1846" s="13">
        <f t="shared" si="235"/>
        <v>-6.5886778533588666E-2</v>
      </c>
    </row>
    <row r="1847" spans="1:26" ht="15.75" thickBot="1" x14ac:dyDescent="0.3">
      <c r="A1847" t="s">
        <v>8</v>
      </c>
      <c r="B1847" s="12">
        <v>38331</v>
      </c>
      <c r="C1847">
        <v>39.5</v>
      </c>
      <c r="D1847">
        <v>37.380000000000003</v>
      </c>
      <c r="E1847">
        <v>40.520000000000003</v>
      </c>
      <c r="F1847">
        <v>37.299999999999997</v>
      </c>
      <c r="G1847">
        <v>180.40299999999999</v>
      </c>
      <c r="I1847" s="8" t="s">
        <v>1696</v>
      </c>
      <c r="J1847" s="9">
        <v>1.3190999999999999</v>
      </c>
      <c r="K1847" s="9">
        <v>7.7072000000000003</v>
      </c>
      <c r="L1847">
        <f t="shared" si="236"/>
        <v>5.8427715866878938</v>
      </c>
      <c r="M1847" s="6">
        <f t="shared" si="237"/>
        <v>218.40280191039349</v>
      </c>
      <c r="N1847" s="6">
        <f t="shared" si="238"/>
        <v>28</v>
      </c>
      <c r="O1847" s="6">
        <f t="shared" si="239"/>
        <v>-42.39261949661838</v>
      </c>
      <c r="P1847" s="7">
        <f t="shared" si="232"/>
        <v>-0.16255124138263952</v>
      </c>
      <c r="X1847" s="12">
        <f t="shared" si="233"/>
        <v>38331</v>
      </c>
      <c r="Y1847" s="6">
        <f t="shared" si="234"/>
        <v>218.40280191039349</v>
      </c>
      <c r="Z1847" s="13">
        <f t="shared" si="235"/>
        <v>-0.16255124138263952</v>
      </c>
    </row>
    <row r="1848" spans="1:26" ht="15.75" thickBot="1" x14ac:dyDescent="0.3">
      <c r="A1848" t="s">
        <v>8</v>
      </c>
      <c r="B1848" s="12">
        <v>38324</v>
      </c>
      <c r="C1848">
        <v>44.7</v>
      </c>
      <c r="D1848">
        <v>39.36</v>
      </c>
      <c r="E1848">
        <v>46.7</v>
      </c>
      <c r="F1848">
        <v>38.85</v>
      </c>
      <c r="G1848">
        <v>232.499</v>
      </c>
      <c r="I1848" s="10" t="s">
        <v>1697</v>
      </c>
      <c r="J1848" s="11">
        <v>1.33</v>
      </c>
      <c r="K1848" s="11">
        <v>7.7591999999999999</v>
      </c>
      <c r="L1848">
        <f t="shared" si="236"/>
        <v>5.8339849624060145</v>
      </c>
      <c r="M1848" s="6">
        <f t="shared" si="237"/>
        <v>229.62564812030072</v>
      </c>
      <c r="N1848" s="6">
        <f t="shared" si="238"/>
        <v>28</v>
      </c>
      <c r="O1848" s="6">
        <f t="shared" si="239"/>
        <v>-56.079775028423597</v>
      </c>
      <c r="P1848" s="7">
        <f t="shared" si="232"/>
        <v>-0.19628530116920881</v>
      </c>
      <c r="X1848" s="12">
        <f t="shared" si="233"/>
        <v>38324</v>
      </c>
      <c r="Y1848" s="6">
        <f t="shared" si="234"/>
        <v>229.62564812030072</v>
      </c>
      <c r="Z1848" s="13">
        <f t="shared" si="235"/>
        <v>-0.19628530116920881</v>
      </c>
    </row>
    <row r="1849" spans="1:26" ht="15.75" thickBot="1" x14ac:dyDescent="0.3">
      <c r="A1849" t="s">
        <v>8</v>
      </c>
      <c r="B1849" s="12">
        <v>38317</v>
      </c>
      <c r="C1849">
        <v>44.95</v>
      </c>
      <c r="D1849">
        <v>44.57</v>
      </c>
      <c r="E1849">
        <v>45.95</v>
      </c>
      <c r="F1849">
        <v>43.5</v>
      </c>
      <c r="G1849">
        <v>177.94</v>
      </c>
      <c r="I1849" s="8" t="s">
        <v>1698</v>
      </c>
      <c r="J1849" s="9">
        <v>1.3238000000000001</v>
      </c>
      <c r="K1849" s="9">
        <v>7.7999000000000001</v>
      </c>
      <c r="L1849">
        <f t="shared" si="236"/>
        <v>5.8920531802387064</v>
      </c>
      <c r="M1849" s="6">
        <f t="shared" si="237"/>
        <v>262.60881024323913</v>
      </c>
      <c r="N1849" s="6">
        <f t="shared" si="238"/>
        <v>28</v>
      </c>
      <c r="O1849" s="6">
        <f t="shared" si="239"/>
        <v>-37.404745539127191</v>
      </c>
      <c r="P1849" s="7">
        <f t="shared" si="232"/>
        <v>-0.12467685148954094</v>
      </c>
      <c r="X1849" s="12">
        <f t="shared" si="233"/>
        <v>38317</v>
      </c>
      <c r="Y1849" s="6">
        <f t="shared" si="234"/>
        <v>262.60881024323913</v>
      </c>
      <c r="Z1849" s="13">
        <f t="shared" si="235"/>
        <v>-0.12467685148954094</v>
      </c>
    </row>
    <row r="1850" spans="1:26" ht="15.75" thickBot="1" x14ac:dyDescent="0.3">
      <c r="A1850" t="s">
        <v>8</v>
      </c>
      <c r="B1850" s="12">
        <v>38310</v>
      </c>
      <c r="C1850">
        <v>42.19</v>
      </c>
      <c r="D1850">
        <v>44.89</v>
      </c>
      <c r="E1850">
        <v>44.9</v>
      </c>
      <c r="F1850">
        <v>40.049999999999997</v>
      </c>
      <c r="G1850">
        <v>220.869</v>
      </c>
      <c r="I1850" s="10" t="s">
        <v>1699</v>
      </c>
      <c r="J1850" s="11">
        <v>1.302</v>
      </c>
      <c r="K1850" s="11">
        <v>7.7953999999999999</v>
      </c>
      <c r="L1850">
        <f t="shared" si="236"/>
        <v>5.987250384024577</v>
      </c>
      <c r="M1850" s="6">
        <f t="shared" si="237"/>
        <v>268.76766973886328</v>
      </c>
      <c r="N1850" s="6">
        <f t="shared" si="238"/>
        <v>28</v>
      </c>
      <c r="O1850" s="6">
        <f t="shared" si="239"/>
        <v>-48.559855249237614</v>
      </c>
      <c r="P1850" s="7">
        <f t="shared" si="232"/>
        <v>-0.15302755489319278</v>
      </c>
      <c r="X1850" s="12">
        <f t="shared" si="233"/>
        <v>38310</v>
      </c>
      <c r="Y1850" s="6">
        <f t="shared" si="234"/>
        <v>268.76766973886328</v>
      </c>
      <c r="Z1850" s="13">
        <f t="shared" si="235"/>
        <v>-0.15302755489319278</v>
      </c>
    </row>
    <row r="1851" spans="1:26" ht="15.75" thickBot="1" x14ac:dyDescent="0.3">
      <c r="A1851" t="s">
        <v>8</v>
      </c>
      <c r="B1851" s="12">
        <v>38303</v>
      </c>
      <c r="C1851">
        <v>46.3</v>
      </c>
      <c r="D1851">
        <v>42.31</v>
      </c>
      <c r="E1851">
        <v>46.3</v>
      </c>
      <c r="F1851">
        <v>42.2</v>
      </c>
      <c r="G1851">
        <v>139.63200000000001</v>
      </c>
      <c r="I1851" s="8" t="s">
        <v>1700</v>
      </c>
      <c r="J1851" s="9">
        <v>1.2921</v>
      </c>
      <c r="K1851" s="9">
        <v>7.9644000000000004</v>
      </c>
      <c r="L1851">
        <f t="shared" si="236"/>
        <v>6.1639192013002093</v>
      </c>
      <c r="M1851" s="6">
        <f t="shared" si="237"/>
        <v>260.79542140701187</v>
      </c>
      <c r="N1851" s="6">
        <f t="shared" si="238"/>
        <v>28</v>
      </c>
      <c r="O1851" s="6">
        <f t="shared" si="239"/>
        <v>-62.764170988670458</v>
      </c>
      <c r="P1851" s="7">
        <f t="shared" si="232"/>
        <v>-0.19398025113072803</v>
      </c>
      <c r="X1851" s="12">
        <f t="shared" si="233"/>
        <v>38303</v>
      </c>
      <c r="Y1851" s="6">
        <f t="shared" si="234"/>
        <v>260.79542140701187</v>
      </c>
      <c r="Z1851" s="13">
        <f t="shared" si="235"/>
        <v>-0.19398025113072803</v>
      </c>
    </row>
    <row r="1852" spans="1:26" ht="15.75" thickBot="1" x14ac:dyDescent="0.3">
      <c r="A1852" t="s">
        <v>8</v>
      </c>
      <c r="B1852" s="12">
        <v>38296</v>
      </c>
      <c r="C1852">
        <v>49.2</v>
      </c>
      <c r="D1852">
        <v>46.42</v>
      </c>
      <c r="E1852">
        <v>49.6</v>
      </c>
      <c r="F1852">
        <v>45.45</v>
      </c>
      <c r="G1852">
        <v>219.04599999999999</v>
      </c>
      <c r="I1852" s="10" t="s">
        <v>1701</v>
      </c>
      <c r="J1852" s="11">
        <v>1.2856000000000001</v>
      </c>
      <c r="K1852" s="11">
        <v>7.9126000000000003</v>
      </c>
      <c r="L1852">
        <f t="shared" si="236"/>
        <v>6.1547915370255133</v>
      </c>
      <c r="M1852" s="6">
        <f t="shared" si="237"/>
        <v>285.70542314872432</v>
      </c>
      <c r="N1852" s="6">
        <f t="shared" si="238"/>
        <v>28</v>
      </c>
      <c r="O1852" s="6">
        <f t="shared" si="239"/>
        <v>-43.688416071738516</v>
      </c>
      <c r="P1852" s="7">
        <f t="shared" si="232"/>
        <v>-0.13263276622031148</v>
      </c>
      <c r="X1852" s="12">
        <f t="shared" si="233"/>
        <v>38296</v>
      </c>
      <c r="Y1852" s="6">
        <f t="shared" si="234"/>
        <v>285.70542314872432</v>
      </c>
      <c r="Z1852" s="13">
        <f t="shared" si="235"/>
        <v>-0.13263276622031148</v>
      </c>
    </row>
    <row r="1853" spans="1:26" ht="15.75" thickBot="1" x14ac:dyDescent="0.3">
      <c r="A1853" t="s">
        <v>8</v>
      </c>
      <c r="B1853" s="12">
        <v>38289</v>
      </c>
      <c r="C1853">
        <v>51.3</v>
      </c>
      <c r="D1853">
        <v>48.98</v>
      </c>
      <c r="E1853">
        <v>51.94</v>
      </c>
      <c r="F1853">
        <v>47.68</v>
      </c>
      <c r="G1853">
        <v>258.16899999999998</v>
      </c>
      <c r="I1853" s="8" t="s">
        <v>1702</v>
      </c>
      <c r="J1853" s="9">
        <v>1.2737000000000001</v>
      </c>
      <c r="K1853" s="9">
        <v>7.8017000000000003</v>
      </c>
      <c r="L1853">
        <f t="shared" si="236"/>
        <v>6.1252257203423097</v>
      </c>
      <c r="M1853" s="6">
        <f t="shared" si="237"/>
        <v>300.01355578236632</v>
      </c>
      <c r="N1853" s="6">
        <f t="shared" si="238"/>
        <v>28</v>
      </c>
      <c r="O1853" s="6">
        <f t="shared" si="239"/>
        <v>-2.0756313601455645</v>
      </c>
      <c r="P1853" s="7">
        <f t="shared" si="232"/>
        <v>-6.8709223914273252E-3</v>
      </c>
      <c r="X1853" s="12">
        <f t="shared" si="233"/>
        <v>38289</v>
      </c>
      <c r="Y1853" s="6">
        <f t="shared" si="234"/>
        <v>300.01355578236632</v>
      </c>
      <c r="Z1853" s="13">
        <f t="shared" si="235"/>
        <v>-6.8709223914273252E-3</v>
      </c>
    </row>
    <row r="1854" spans="1:26" ht="15.75" thickBot="1" x14ac:dyDescent="0.3">
      <c r="A1854" t="s">
        <v>8</v>
      </c>
      <c r="B1854" s="12">
        <v>38282</v>
      </c>
      <c r="C1854">
        <v>50.3</v>
      </c>
      <c r="D1854">
        <v>51.22</v>
      </c>
      <c r="E1854">
        <v>51.65</v>
      </c>
      <c r="F1854">
        <v>47.9</v>
      </c>
      <c r="G1854">
        <v>240.26599999999999</v>
      </c>
      <c r="I1854" s="10" t="s">
        <v>1703</v>
      </c>
      <c r="J1854" s="11">
        <v>1.2605999999999999</v>
      </c>
      <c r="K1854" s="11">
        <v>7.8098999999999998</v>
      </c>
      <c r="L1854">
        <f t="shared" si="236"/>
        <v>6.1953831508805335</v>
      </c>
      <c r="M1854" s="6">
        <f t="shared" si="237"/>
        <v>317.32752498810089</v>
      </c>
      <c r="N1854" s="6">
        <f t="shared" si="238"/>
        <v>28</v>
      </c>
      <c r="O1854" s="6">
        <f t="shared" si="239"/>
        <v>25.90302096665323</v>
      </c>
      <c r="P1854" s="7">
        <f t="shared" si="232"/>
        <v>8.8884155619072008E-2</v>
      </c>
      <c r="X1854" s="12">
        <f t="shared" si="233"/>
        <v>38282</v>
      </c>
      <c r="Y1854" s="6">
        <f t="shared" si="234"/>
        <v>317.32752498810089</v>
      </c>
      <c r="Z1854" s="13">
        <f t="shared" si="235"/>
        <v>8.8884155619072008E-2</v>
      </c>
    </row>
    <row r="1855" spans="1:26" ht="15.75" thickBot="1" x14ac:dyDescent="0.3">
      <c r="A1855" t="s">
        <v>8</v>
      </c>
      <c r="B1855" s="12">
        <v>38275</v>
      </c>
      <c r="C1855">
        <v>49.6</v>
      </c>
      <c r="D1855">
        <v>49.93</v>
      </c>
      <c r="E1855">
        <v>51.5</v>
      </c>
      <c r="F1855">
        <v>48.5</v>
      </c>
      <c r="G1855">
        <v>141.85599999999999</v>
      </c>
      <c r="I1855" s="8" t="s">
        <v>1704</v>
      </c>
      <c r="J1855" s="9">
        <v>1.2414000000000001</v>
      </c>
      <c r="K1855" s="9">
        <v>8.0446000000000009</v>
      </c>
      <c r="L1855">
        <f t="shared" si="236"/>
        <v>6.4802642178185925</v>
      </c>
      <c r="M1855" s="6">
        <f t="shared" si="237"/>
        <v>323.55959239568233</v>
      </c>
      <c r="N1855" s="6">
        <f t="shared" si="238"/>
        <v>28</v>
      </c>
      <c r="O1855" s="6">
        <f t="shared" si="239"/>
        <v>45.588746437120335</v>
      </c>
      <c r="P1855" s="7">
        <f t="shared" si="232"/>
        <v>0.16400549589979804</v>
      </c>
      <c r="X1855" s="12">
        <f t="shared" si="233"/>
        <v>38275</v>
      </c>
      <c r="Y1855" s="6">
        <f t="shared" si="234"/>
        <v>323.55959239568233</v>
      </c>
      <c r="Z1855" s="13">
        <f t="shared" si="235"/>
        <v>0.16400549589979804</v>
      </c>
    </row>
    <row r="1856" spans="1:26" ht="15.75" thickBot="1" x14ac:dyDescent="0.3">
      <c r="A1856" t="s">
        <v>8</v>
      </c>
      <c r="B1856" s="12">
        <v>38268</v>
      </c>
      <c r="C1856">
        <v>46.25</v>
      </c>
      <c r="D1856">
        <v>49.71</v>
      </c>
      <c r="E1856">
        <v>49.75</v>
      </c>
      <c r="F1856">
        <v>45.8</v>
      </c>
      <c r="G1856">
        <v>194.63900000000001</v>
      </c>
      <c r="I1856" s="10" t="s">
        <v>1705</v>
      </c>
      <c r="J1856" s="11">
        <v>1.2315</v>
      </c>
      <c r="K1856" s="11">
        <v>8.1602999999999994</v>
      </c>
      <c r="L1856">
        <f t="shared" si="236"/>
        <v>6.626309378806333</v>
      </c>
      <c r="M1856" s="6">
        <f t="shared" si="237"/>
        <v>329.39383922046284</v>
      </c>
      <c r="N1856" s="6">
        <f t="shared" si="238"/>
        <v>28</v>
      </c>
      <c r="O1856" s="6">
        <f t="shared" si="239"/>
        <v>61.068133352552138</v>
      </c>
      <c r="P1856" s="7">
        <f t="shared" si="232"/>
        <v>0.22758957497204643</v>
      </c>
      <c r="X1856" s="12">
        <f t="shared" si="233"/>
        <v>38268</v>
      </c>
      <c r="Y1856" s="6">
        <f t="shared" si="234"/>
        <v>329.39383922046284</v>
      </c>
      <c r="Z1856" s="13">
        <f t="shared" si="235"/>
        <v>0.22758957497204643</v>
      </c>
    </row>
    <row r="1857" spans="1:26" ht="15.75" thickBot="1" x14ac:dyDescent="0.3">
      <c r="A1857" t="s">
        <v>8</v>
      </c>
      <c r="B1857" s="12">
        <v>38261</v>
      </c>
      <c r="C1857">
        <v>45.7</v>
      </c>
      <c r="D1857">
        <v>46.62</v>
      </c>
      <c r="E1857">
        <v>46.8</v>
      </c>
      <c r="F1857">
        <v>45.05</v>
      </c>
      <c r="G1857">
        <v>180.40100000000001</v>
      </c>
      <c r="I1857" s="8" t="s">
        <v>1706</v>
      </c>
      <c r="J1857" s="9">
        <v>1.2413000000000001</v>
      </c>
      <c r="K1857" s="9">
        <v>8.0434000000000001</v>
      </c>
      <c r="L1857">
        <f t="shared" si="236"/>
        <v>6.4798195440264239</v>
      </c>
      <c r="M1857" s="6">
        <f t="shared" si="237"/>
        <v>302.08918714251189</v>
      </c>
      <c r="N1857" s="6">
        <f t="shared" si="238"/>
        <v>28</v>
      </c>
      <c r="O1857" s="6">
        <f t="shared" si="239"/>
        <v>29.917003980294226</v>
      </c>
      <c r="P1857" s="7">
        <f t="shared" si="232"/>
        <v>0.10991940334498973</v>
      </c>
      <c r="X1857" s="12">
        <f t="shared" si="233"/>
        <v>38261</v>
      </c>
      <c r="Y1857" s="6">
        <f t="shared" si="234"/>
        <v>302.08918714251189</v>
      </c>
      <c r="Z1857" s="13">
        <f t="shared" si="235"/>
        <v>0.10991940334498973</v>
      </c>
    </row>
    <row r="1858" spans="1:26" ht="15.75" thickBot="1" x14ac:dyDescent="0.3">
      <c r="A1858" t="s">
        <v>8</v>
      </c>
      <c r="B1858" s="12">
        <v>38254</v>
      </c>
      <c r="C1858">
        <v>42.55</v>
      </c>
      <c r="D1858">
        <v>45.33</v>
      </c>
      <c r="E1858">
        <v>45.75</v>
      </c>
      <c r="F1858">
        <v>42.1</v>
      </c>
      <c r="G1858">
        <v>201.197</v>
      </c>
      <c r="I1858" s="10" t="s">
        <v>1707</v>
      </c>
      <c r="J1858" s="11">
        <v>1.2309000000000001</v>
      </c>
      <c r="K1858" s="11">
        <v>7.9134000000000002</v>
      </c>
      <c r="L1858">
        <f t="shared" si="236"/>
        <v>6.4289544235924927</v>
      </c>
      <c r="M1858" s="6">
        <f t="shared" si="237"/>
        <v>291.42450402144766</v>
      </c>
      <c r="N1858" s="6">
        <f t="shared" si="238"/>
        <v>28</v>
      </c>
      <c r="O1858" s="6">
        <f t="shared" si="239"/>
        <v>21.186158965593279</v>
      </c>
      <c r="P1858" s="7">
        <f t="shared" si="232"/>
        <v>7.8398048808411711E-2</v>
      </c>
      <c r="X1858" s="12">
        <f t="shared" si="233"/>
        <v>38254</v>
      </c>
      <c r="Y1858" s="6">
        <f t="shared" si="234"/>
        <v>291.42450402144766</v>
      </c>
      <c r="Z1858" s="13">
        <f t="shared" si="235"/>
        <v>7.8398048808411711E-2</v>
      </c>
    </row>
    <row r="1859" spans="1:26" ht="15.75" thickBot="1" x14ac:dyDescent="0.3">
      <c r="A1859" t="s">
        <v>8</v>
      </c>
      <c r="B1859" s="12">
        <v>38247</v>
      </c>
      <c r="C1859">
        <v>41.05</v>
      </c>
      <c r="D1859">
        <v>42.45</v>
      </c>
      <c r="E1859">
        <v>42.52</v>
      </c>
      <c r="F1859">
        <v>40</v>
      </c>
      <c r="G1859">
        <v>209.56800000000001</v>
      </c>
      <c r="I1859" s="8" t="s">
        <v>1708</v>
      </c>
      <c r="J1859" s="9">
        <v>1.2211000000000001</v>
      </c>
      <c r="K1859" s="9">
        <v>7.9960000000000004</v>
      </c>
      <c r="L1859">
        <f t="shared" si="236"/>
        <v>6.5481942510850875</v>
      </c>
      <c r="M1859" s="6">
        <f t="shared" si="237"/>
        <v>277.97084595856199</v>
      </c>
      <c r="N1859" s="6">
        <f t="shared" si="238"/>
        <v>28</v>
      </c>
      <c r="O1859" s="6">
        <f t="shared" si="239"/>
        <v>-8.7563288563732726</v>
      </c>
      <c r="P1859" s="7">
        <f t="shared" si="232"/>
        <v>-3.053888722624545E-2</v>
      </c>
      <c r="X1859" s="12">
        <f t="shared" si="233"/>
        <v>38247</v>
      </c>
      <c r="Y1859" s="6">
        <f t="shared" si="234"/>
        <v>277.97084595856199</v>
      </c>
      <c r="Z1859" s="13">
        <f t="shared" si="235"/>
        <v>-3.053888722624545E-2</v>
      </c>
    </row>
    <row r="1860" spans="1:26" ht="15.75" thickBot="1" x14ac:dyDescent="0.3">
      <c r="A1860" t="s">
        <v>8</v>
      </c>
      <c r="B1860" s="12">
        <v>38240</v>
      </c>
      <c r="C1860">
        <v>41.3</v>
      </c>
      <c r="D1860">
        <v>40.200000000000003</v>
      </c>
      <c r="E1860">
        <v>42.6</v>
      </c>
      <c r="F1860">
        <v>40</v>
      </c>
      <c r="G1860">
        <v>201.24299999999999</v>
      </c>
      <c r="I1860" s="10" t="s">
        <v>1709</v>
      </c>
      <c r="J1860" s="11">
        <v>1.2219</v>
      </c>
      <c r="K1860" s="11">
        <v>8.1559000000000008</v>
      </c>
      <c r="L1860">
        <f t="shared" si="236"/>
        <v>6.674768802684345</v>
      </c>
      <c r="M1860" s="6">
        <f t="shared" si="237"/>
        <v>268.3257058679107</v>
      </c>
      <c r="N1860" s="6">
        <f t="shared" si="238"/>
        <v>28</v>
      </c>
      <c r="O1860" s="6">
        <f t="shared" si="239"/>
        <v>-17.869285538914767</v>
      </c>
      <c r="P1860" s="7">
        <f t="shared" si="232"/>
        <v>-6.2437450254024959E-2</v>
      </c>
      <c r="X1860" s="12">
        <f t="shared" si="233"/>
        <v>38240</v>
      </c>
      <c r="Y1860" s="6">
        <f t="shared" si="234"/>
        <v>268.3257058679107</v>
      </c>
      <c r="Z1860" s="13">
        <f t="shared" si="235"/>
        <v>-6.2437450254024959E-2</v>
      </c>
    </row>
    <row r="1861" spans="1:26" ht="15.75" thickBot="1" x14ac:dyDescent="0.3">
      <c r="A1861" t="s">
        <v>8</v>
      </c>
      <c r="B1861" s="12">
        <v>38233</v>
      </c>
      <c r="C1861">
        <v>39.75</v>
      </c>
      <c r="D1861">
        <v>41.23</v>
      </c>
      <c r="E1861">
        <v>43.04</v>
      </c>
      <c r="F1861">
        <v>39.200000000000003</v>
      </c>
      <c r="G1861">
        <v>182.00200000000001</v>
      </c>
      <c r="I1861" s="8" t="s">
        <v>1710</v>
      </c>
      <c r="J1861" s="9">
        <v>1.2175</v>
      </c>
      <c r="K1861" s="9">
        <v>8.0371000000000006</v>
      </c>
      <c r="L1861">
        <f t="shared" si="236"/>
        <v>6.601314168377824</v>
      </c>
      <c r="M1861" s="6">
        <f t="shared" si="237"/>
        <v>272.17218316221766</v>
      </c>
      <c r="N1861" s="6">
        <f t="shared" si="238"/>
        <v>28</v>
      </c>
      <c r="O1861" s="6">
        <f t="shared" si="239"/>
        <v>18.0629217232256</v>
      </c>
      <c r="P1861" s="7">
        <f t="shared" ref="P1861:P1924" si="240">O1861/(M1861-O1861)</f>
        <v>7.1083287641455148E-2</v>
      </c>
      <c r="X1861" s="12">
        <f t="shared" ref="X1861:X1924" si="241">B1861</f>
        <v>38233</v>
      </c>
      <c r="Y1861" s="6">
        <f t="shared" ref="Y1861:Y1924" si="242">M1861</f>
        <v>272.17218316221766</v>
      </c>
      <c r="Z1861" s="13">
        <f t="shared" ref="Z1861:Z1924" si="243">P1861</f>
        <v>7.1083287641455148E-2</v>
      </c>
    </row>
    <row r="1862" spans="1:26" ht="15.75" thickBot="1" x14ac:dyDescent="0.3">
      <c r="A1862" t="s">
        <v>8</v>
      </c>
      <c r="B1862" s="12">
        <v>38226</v>
      </c>
      <c r="C1862">
        <v>43.88</v>
      </c>
      <c r="D1862">
        <v>40.64</v>
      </c>
      <c r="E1862">
        <v>44.05</v>
      </c>
      <c r="F1862">
        <v>39.67</v>
      </c>
      <c r="G1862">
        <v>253.137</v>
      </c>
      <c r="I1862" s="10" t="s">
        <v>1711</v>
      </c>
      <c r="J1862" s="11">
        <v>1.2084999999999999</v>
      </c>
      <c r="K1862" s="11">
        <v>8.0359999999999996</v>
      </c>
      <c r="L1862">
        <f t="shared" si="236"/>
        <v>6.6495655771617708</v>
      </c>
      <c r="M1862" s="6">
        <f t="shared" si="237"/>
        <v>270.23834505585438</v>
      </c>
      <c r="N1862" s="6">
        <f t="shared" si="238"/>
        <v>28</v>
      </c>
      <c r="O1862" s="6">
        <f t="shared" si="239"/>
        <v>20.216265148885327</v>
      </c>
      <c r="P1862" s="7">
        <f t="shared" si="240"/>
        <v>8.0857919254201938E-2</v>
      </c>
      <c r="X1862" s="12">
        <f t="shared" si="241"/>
        <v>38226</v>
      </c>
      <c r="Y1862" s="6">
        <f t="shared" si="242"/>
        <v>270.23834505585438</v>
      </c>
      <c r="Z1862" s="13">
        <f t="shared" si="243"/>
        <v>8.0857919254201938E-2</v>
      </c>
    </row>
    <row r="1863" spans="1:26" ht="15.75" thickBot="1" x14ac:dyDescent="0.3">
      <c r="A1863" t="s">
        <v>8</v>
      </c>
      <c r="B1863" s="12">
        <v>38219</v>
      </c>
      <c r="C1863">
        <v>43.85</v>
      </c>
      <c r="D1863">
        <v>43.54</v>
      </c>
      <c r="E1863">
        <v>45.15</v>
      </c>
      <c r="F1863">
        <v>42.15</v>
      </c>
      <c r="G1863">
        <v>193.86</v>
      </c>
      <c r="I1863" s="8" t="s">
        <v>1712</v>
      </c>
      <c r="J1863" s="9">
        <v>1.2293000000000001</v>
      </c>
      <c r="K1863" s="9">
        <v>8.0953999999999997</v>
      </c>
      <c r="L1863">
        <f t="shared" si="236"/>
        <v>6.5853737899617659</v>
      </c>
      <c r="M1863" s="6">
        <f t="shared" si="237"/>
        <v>286.72717481493527</v>
      </c>
      <c r="N1863" s="6">
        <f t="shared" si="238"/>
        <v>28</v>
      </c>
      <c r="O1863" s="6">
        <f t="shared" si="239"/>
        <v>49.629597913942689</v>
      </c>
      <c r="P1863" s="7">
        <f t="shared" si="240"/>
        <v>0.2093214049786222</v>
      </c>
      <c r="X1863" s="12">
        <f t="shared" si="241"/>
        <v>38219</v>
      </c>
      <c r="Y1863" s="6">
        <f t="shared" si="242"/>
        <v>286.72717481493527</v>
      </c>
      <c r="Z1863" s="13">
        <f t="shared" si="243"/>
        <v>0.2093214049786222</v>
      </c>
    </row>
    <row r="1864" spans="1:26" ht="15.75" thickBot="1" x14ac:dyDescent="0.3">
      <c r="A1864" t="s">
        <v>8</v>
      </c>
      <c r="B1864" s="12">
        <v>38212</v>
      </c>
      <c r="C1864">
        <v>40.4</v>
      </c>
      <c r="D1864">
        <v>43.88</v>
      </c>
      <c r="E1864">
        <v>43.92</v>
      </c>
      <c r="F1864">
        <v>40.270000000000003</v>
      </c>
      <c r="G1864">
        <v>179.626</v>
      </c>
      <c r="I1864" s="10" t="s">
        <v>1713</v>
      </c>
      <c r="J1864" s="11">
        <v>1.2219</v>
      </c>
      <c r="K1864" s="11">
        <v>7.9695</v>
      </c>
      <c r="L1864">
        <f t="shared" si="236"/>
        <v>6.5222194942302973</v>
      </c>
      <c r="M1864" s="6">
        <f t="shared" si="237"/>
        <v>286.19499140682547</v>
      </c>
      <c r="N1864" s="6">
        <f t="shared" si="238"/>
        <v>28</v>
      </c>
      <c r="O1864" s="6">
        <f t="shared" si="239"/>
        <v>57.432099801547395</v>
      </c>
      <c r="P1864" s="7">
        <f t="shared" si="240"/>
        <v>0.25105514009957686</v>
      </c>
      <c r="X1864" s="12">
        <f t="shared" si="241"/>
        <v>38212</v>
      </c>
      <c r="Y1864" s="6">
        <f t="shared" si="242"/>
        <v>286.19499140682547</v>
      </c>
      <c r="Z1864" s="13">
        <f t="shared" si="243"/>
        <v>0.25105514009957686</v>
      </c>
    </row>
    <row r="1865" spans="1:26" ht="15.75" thickBot="1" x14ac:dyDescent="0.3">
      <c r="A1865" t="s">
        <v>8</v>
      </c>
      <c r="B1865" s="12">
        <v>38205</v>
      </c>
      <c r="C1865">
        <v>39.700000000000003</v>
      </c>
      <c r="D1865">
        <v>40.630000000000003</v>
      </c>
      <c r="E1865">
        <v>41.5</v>
      </c>
      <c r="F1865">
        <v>39.54</v>
      </c>
      <c r="G1865">
        <v>203.14099999999999</v>
      </c>
      <c r="I1865" s="8" t="s">
        <v>1714</v>
      </c>
      <c r="J1865" s="9">
        <v>1.2063999999999999</v>
      </c>
      <c r="K1865" s="9">
        <v>7.5450999999999997</v>
      </c>
      <c r="L1865">
        <f t="shared" si="236"/>
        <v>6.2542274535809019</v>
      </c>
      <c r="M1865" s="6">
        <f t="shared" si="237"/>
        <v>254.10926143899206</v>
      </c>
      <c r="N1865" s="6">
        <f t="shared" si="238"/>
        <v>28</v>
      </c>
      <c r="O1865" s="6">
        <f t="shared" si="239"/>
        <v>29.129035929777757</v>
      </c>
      <c r="P1865" s="7">
        <f t="shared" si="240"/>
        <v>0.12947376092208934</v>
      </c>
      <c r="X1865" s="12">
        <f t="shared" si="241"/>
        <v>38205</v>
      </c>
      <c r="Y1865" s="6">
        <f t="shared" si="242"/>
        <v>254.10926143899206</v>
      </c>
      <c r="Z1865" s="13">
        <f t="shared" si="243"/>
        <v>0.12947376092208934</v>
      </c>
    </row>
    <row r="1866" spans="1:26" ht="15.75" thickBot="1" x14ac:dyDescent="0.3">
      <c r="A1866" t="s">
        <v>8</v>
      </c>
      <c r="B1866" s="12">
        <v>38198</v>
      </c>
      <c r="C1866">
        <v>38.5</v>
      </c>
      <c r="D1866">
        <v>40.03</v>
      </c>
      <c r="E1866">
        <v>40.049999999999997</v>
      </c>
      <c r="F1866">
        <v>37.75</v>
      </c>
      <c r="G1866">
        <v>209.155</v>
      </c>
      <c r="I1866" s="10" t="s">
        <v>1715</v>
      </c>
      <c r="J1866" s="11">
        <v>1.2039</v>
      </c>
      <c r="K1866" s="11">
        <v>7.5194000000000001</v>
      </c>
      <c r="L1866">
        <f t="shared" si="236"/>
        <v>6.2458675969764936</v>
      </c>
      <c r="M1866" s="6">
        <f t="shared" si="237"/>
        <v>250.02207990696905</v>
      </c>
      <c r="N1866" s="6">
        <f t="shared" si="238"/>
        <v>28</v>
      </c>
      <c r="O1866" s="6">
        <f t="shared" si="239"/>
        <v>25.332840526001007</v>
      </c>
      <c r="P1866" s="7">
        <f t="shared" si="240"/>
        <v>0.11274612258154623</v>
      </c>
      <c r="X1866" s="12">
        <f t="shared" si="241"/>
        <v>38198</v>
      </c>
      <c r="Y1866" s="6">
        <f t="shared" si="242"/>
        <v>250.02207990696905</v>
      </c>
      <c r="Z1866" s="13">
        <f t="shared" si="243"/>
        <v>0.11274612258154623</v>
      </c>
    </row>
    <row r="1867" spans="1:26" ht="15.75" thickBot="1" x14ac:dyDescent="0.3">
      <c r="A1867" t="s">
        <v>8</v>
      </c>
      <c r="B1867" s="12">
        <v>38191</v>
      </c>
      <c r="C1867">
        <v>37.5</v>
      </c>
      <c r="D1867">
        <v>38.270000000000003</v>
      </c>
      <c r="E1867">
        <v>38.4</v>
      </c>
      <c r="F1867">
        <v>36.96</v>
      </c>
      <c r="G1867">
        <v>202.44900000000001</v>
      </c>
      <c r="I1867" s="8" t="s">
        <v>1716</v>
      </c>
      <c r="J1867" s="9">
        <v>1.2191000000000001</v>
      </c>
      <c r="K1867" s="9">
        <v>7.5528000000000004</v>
      </c>
      <c r="L1867">
        <f t="shared" si="236"/>
        <v>6.1953900418341403</v>
      </c>
      <c r="M1867" s="6">
        <f t="shared" si="237"/>
        <v>237.09757690099258</v>
      </c>
      <c r="N1867" s="6">
        <f t="shared" si="238"/>
        <v>28</v>
      </c>
      <c r="O1867" s="6">
        <f t="shared" si="239"/>
        <v>16.004087858316694</v>
      </c>
      <c r="P1867" s="7">
        <f t="shared" si="240"/>
        <v>7.2386065856636581E-2</v>
      </c>
      <c r="X1867" s="12">
        <f t="shared" si="241"/>
        <v>38191</v>
      </c>
      <c r="Y1867" s="6">
        <f t="shared" si="242"/>
        <v>237.09757690099258</v>
      </c>
      <c r="Z1867" s="13">
        <f t="shared" si="243"/>
        <v>7.2386065856636581E-2</v>
      </c>
    </row>
    <row r="1868" spans="1:26" ht="15.75" thickBot="1" x14ac:dyDescent="0.3">
      <c r="A1868" t="s">
        <v>8</v>
      </c>
      <c r="B1868" s="12">
        <v>38184</v>
      </c>
      <c r="C1868">
        <v>36.950000000000003</v>
      </c>
      <c r="D1868">
        <v>38</v>
      </c>
      <c r="E1868">
        <v>38.58</v>
      </c>
      <c r="F1868">
        <v>36.11</v>
      </c>
      <c r="G1868">
        <v>156.244</v>
      </c>
      <c r="I1868" s="10" t="s">
        <v>1717</v>
      </c>
      <c r="J1868" s="11">
        <v>1.2353000000000001</v>
      </c>
      <c r="K1868" s="11">
        <v>7.4366000000000003</v>
      </c>
      <c r="L1868">
        <f t="shared" si="236"/>
        <v>6.0200760948757388</v>
      </c>
      <c r="M1868" s="6">
        <f t="shared" si="237"/>
        <v>228.76289160527807</v>
      </c>
      <c r="N1868" s="6">
        <f t="shared" si="238"/>
        <v>28</v>
      </c>
      <c r="O1868" s="6">
        <f t="shared" si="239"/>
        <v>-5.8233017180901641</v>
      </c>
      <c r="P1868" s="7">
        <f t="shared" si="240"/>
        <v>-2.4823718888105924E-2</v>
      </c>
      <c r="X1868" s="12">
        <f t="shared" si="241"/>
        <v>38184</v>
      </c>
      <c r="Y1868" s="6">
        <f t="shared" si="242"/>
        <v>228.76289160527807</v>
      </c>
      <c r="Z1868" s="13">
        <f t="shared" si="243"/>
        <v>-2.4823718888105924E-2</v>
      </c>
    </row>
    <row r="1869" spans="1:26" ht="15.75" thickBot="1" x14ac:dyDescent="0.3">
      <c r="A1869" t="s">
        <v>8</v>
      </c>
      <c r="B1869" s="12">
        <v>38177</v>
      </c>
      <c r="C1869">
        <v>36.1</v>
      </c>
      <c r="D1869">
        <v>37.049999999999997</v>
      </c>
      <c r="E1869">
        <v>37.799999999999997</v>
      </c>
      <c r="F1869">
        <v>36.1</v>
      </c>
      <c r="G1869">
        <v>200.25200000000001</v>
      </c>
      <c r="I1869" s="8" t="s">
        <v>1718</v>
      </c>
      <c r="J1869" s="9">
        <v>1.2372000000000001</v>
      </c>
      <c r="K1869" s="9">
        <v>7.5126999999999997</v>
      </c>
      <c r="L1869">
        <f t="shared" si="236"/>
        <v>6.0723407694794691</v>
      </c>
      <c r="M1869" s="6">
        <f t="shared" si="237"/>
        <v>224.98022550921431</v>
      </c>
      <c r="N1869" s="6">
        <f t="shared" si="238"/>
        <v>28</v>
      </c>
      <c r="O1869" s="6">
        <f t="shared" si="239"/>
        <v>-6.2653317121749978</v>
      </c>
      <c r="P1869" s="7">
        <f t="shared" si="240"/>
        <v>-2.7093846850327636E-2</v>
      </c>
      <c r="X1869" s="12">
        <f t="shared" si="241"/>
        <v>38177</v>
      </c>
      <c r="Y1869" s="6">
        <f t="shared" si="242"/>
        <v>224.98022550921431</v>
      </c>
      <c r="Z1869" s="13">
        <f t="shared" si="243"/>
        <v>-2.7093846850327636E-2</v>
      </c>
    </row>
    <row r="1870" spans="1:26" ht="15.75" thickBot="1" x14ac:dyDescent="0.3">
      <c r="A1870" t="s">
        <v>8</v>
      </c>
      <c r="B1870" s="12">
        <v>38170</v>
      </c>
      <c r="C1870">
        <v>34.6</v>
      </c>
      <c r="D1870">
        <v>35.92</v>
      </c>
      <c r="E1870">
        <v>36.450000000000003</v>
      </c>
      <c r="F1870">
        <v>33.08</v>
      </c>
      <c r="G1870">
        <v>233.51499999999999</v>
      </c>
      <c r="I1870" s="10" t="s">
        <v>1719</v>
      </c>
      <c r="J1870" s="11">
        <v>1.2148000000000001</v>
      </c>
      <c r="K1870" s="11">
        <v>7.5989000000000004</v>
      </c>
      <c r="L1870">
        <f t="shared" si="236"/>
        <v>6.2552683569311816</v>
      </c>
      <c r="M1870" s="6">
        <f t="shared" si="237"/>
        <v>224.68923938096805</v>
      </c>
      <c r="N1870" s="6">
        <f t="shared" si="238"/>
        <v>28</v>
      </c>
      <c r="O1870" s="6">
        <f t="shared" si="239"/>
        <v>-5.1941622415837969</v>
      </c>
      <c r="P1870" s="7">
        <f t="shared" si="240"/>
        <v>-2.2594768499694252E-2</v>
      </c>
      <c r="X1870" s="12">
        <f t="shared" si="241"/>
        <v>38170</v>
      </c>
      <c r="Y1870" s="6">
        <f t="shared" si="242"/>
        <v>224.68923938096805</v>
      </c>
      <c r="Z1870" s="13">
        <f t="shared" si="243"/>
        <v>-2.2594768499694252E-2</v>
      </c>
    </row>
    <row r="1871" spans="1:26" ht="15.75" thickBot="1" x14ac:dyDescent="0.3">
      <c r="A1871" t="s">
        <v>8</v>
      </c>
      <c r="B1871" s="12">
        <v>38163</v>
      </c>
      <c r="C1871">
        <v>36.04</v>
      </c>
      <c r="D1871">
        <v>34.97</v>
      </c>
      <c r="E1871">
        <v>36.590000000000003</v>
      </c>
      <c r="F1871">
        <v>34.6</v>
      </c>
      <c r="G1871">
        <v>265.05799999999999</v>
      </c>
      <c r="I1871" s="8" t="s">
        <v>1720</v>
      </c>
      <c r="J1871" s="9">
        <v>1.2138</v>
      </c>
      <c r="K1871" s="9">
        <v>7.6741000000000001</v>
      </c>
      <c r="L1871">
        <f t="shared" si="236"/>
        <v>6.3223760092272201</v>
      </c>
      <c r="M1871" s="6">
        <f t="shared" si="237"/>
        <v>221.09348904267588</v>
      </c>
      <c r="N1871" s="6">
        <f t="shared" si="238"/>
        <v>28</v>
      </c>
      <c r="O1871" s="6">
        <f t="shared" si="239"/>
        <v>-17.094704653224852</v>
      </c>
      <c r="P1871" s="7">
        <f t="shared" si="240"/>
        <v>-7.1769739666651899E-2</v>
      </c>
      <c r="X1871" s="12">
        <f t="shared" si="241"/>
        <v>38163</v>
      </c>
      <c r="Y1871" s="6">
        <f t="shared" si="242"/>
        <v>221.09348904267588</v>
      </c>
      <c r="Z1871" s="13">
        <f t="shared" si="243"/>
        <v>-7.1769739666651899E-2</v>
      </c>
    </row>
    <row r="1872" spans="1:26" ht="15.75" thickBot="1" x14ac:dyDescent="0.3">
      <c r="A1872" t="s">
        <v>8</v>
      </c>
      <c r="B1872" s="12">
        <v>38156</v>
      </c>
      <c r="C1872">
        <v>35.75</v>
      </c>
      <c r="D1872">
        <v>36.21</v>
      </c>
      <c r="E1872">
        <v>36.700000000000003</v>
      </c>
      <c r="F1872">
        <v>34.729999999999997</v>
      </c>
      <c r="G1872">
        <v>197.85499999999999</v>
      </c>
      <c r="I1872" s="10" t="s">
        <v>1721</v>
      </c>
      <c r="J1872" s="11">
        <v>1.2041999999999999</v>
      </c>
      <c r="K1872" s="11">
        <v>7.8014000000000001</v>
      </c>
      <c r="L1872">
        <f t="shared" si="236"/>
        <v>6.4784919448596581</v>
      </c>
      <c r="M1872" s="6">
        <f t="shared" si="237"/>
        <v>234.58619332336824</v>
      </c>
      <c r="N1872" s="6">
        <f t="shared" si="238"/>
        <v>28</v>
      </c>
      <c r="O1872" s="6">
        <f t="shared" si="239"/>
        <v>-11.661329742046064</v>
      </c>
      <c r="P1872" s="7">
        <f t="shared" si="240"/>
        <v>-4.7356130112010487E-2</v>
      </c>
      <c r="X1872" s="12">
        <f t="shared" si="241"/>
        <v>38156</v>
      </c>
      <c r="Y1872" s="6">
        <f t="shared" si="242"/>
        <v>234.58619332336824</v>
      </c>
      <c r="Z1872" s="13">
        <f t="shared" si="243"/>
        <v>-4.7356130112010487E-2</v>
      </c>
    </row>
    <row r="1873" spans="1:26" ht="15.75" thickBot="1" x14ac:dyDescent="0.3">
      <c r="A1873" t="s">
        <v>8</v>
      </c>
      <c r="B1873" s="12">
        <v>38149</v>
      </c>
      <c r="C1873">
        <v>35.67</v>
      </c>
      <c r="D1873">
        <v>35.44</v>
      </c>
      <c r="E1873">
        <v>36.549999999999997</v>
      </c>
      <c r="F1873">
        <v>34.43</v>
      </c>
      <c r="G1873">
        <v>209.76499999999999</v>
      </c>
      <c r="I1873" s="8" t="s">
        <v>1722</v>
      </c>
      <c r="J1873" s="9">
        <v>1.2005999999999999</v>
      </c>
      <c r="K1873" s="9">
        <v>7.8338999999999999</v>
      </c>
      <c r="L1873">
        <f t="shared" si="236"/>
        <v>6.5249875062468767</v>
      </c>
      <c r="M1873" s="6">
        <f t="shared" si="237"/>
        <v>231.2455572213893</v>
      </c>
      <c r="N1873" s="6">
        <f t="shared" si="238"/>
        <v>28</v>
      </c>
      <c r="O1873" s="6">
        <f t="shared" si="239"/>
        <v>-36.767264334279247</v>
      </c>
      <c r="P1873" s="7">
        <f t="shared" si="240"/>
        <v>-0.1371847216893031</v>
      </c>
      <c r="X1873" s="12">
        <f t="shared" si="241"/>
        <v>38149</v>
      </c>
      <c r="Y1873" s="6">
        <f t="shared" si="242"/>
        <v>231.2455572213893</v>
      </c>
      <c r="Z1873" s="13">
        <f t="shared" si="243"/>
        <v>-0.1371847216893031</v>
      </c>
    </row>
    <row r="1874" spans="1:26" ht="15.75" thickBot="1" x14ac:dyDescent="0.3">
      <c r="A1874" t="s">
        <v>8</v>
      </c>
      <c r="B1874" s="12">
        <v>38142</v>
      </c>
      <c r="C1874">
        <v>37.15</v>
      </c>
      <c r="D1874">
        <v>35.67</v>
      </c>
      <c r="E1874">
        <v>39.119999999999997</v>
      </c>
      <c r="F1874">
        <v>35.5</v>
      </c>
      <c r="G1874">
        <v>201.69</v>
      </c>
      <c r="I1874" s="10" t="s">
        <v>1723</v>
      </c>
      <c r="J1874" s="11">
        <v>1.2202999999999999</v>
      </c>
      <c r="K1874" s="11">
        <v>7.8644999999999996</v>
      </c>
      <c r="L1874">
        <f t="shared" si="236"/>
        <v>6.44472670654757</v>
      </c>
      <c r="M1874" s="6">
        <f t="shared" si="237"/>
        <v>229.88340162255184</v>
      </c>
      <c r="N1874" s="6">
        <f t="shared" si="238"/>
        <v>28</v>
      </c>
      <c r="O1874" s="6">
        <f t="shared" si="239"/>
        <v>-22.913666214771069</v>
      </c>
      <c r="P1874" s="7">
        <f t="shared" si="240"/>
        <v>-9.0640553748496056E-2</v>
      </c>
      <c r="X1874" s="12">
        <f t="shared" si="241"/>
        <v>38142</v>
      </c>
      <c r="Y1874" s="6">
        <f t="shared" si="242"/>
        <v>229.88340162255184</v>
      </c>
      <c r="Z1874" s="13">
        <f t="shared" si="243"/>
        <v>-9.0640553748496056E-2</v>
      </c>
    </row>
    <row r="1875" spans="1:26" ht="15.75" thickBot="1" x14ac:dyDescent="0.3">
      <c r="A1875" t="s">
        <v>8</v>
      </c>
      <c r="B1875" s="12">
        <v>38135</v>
      </c>
      <c r="C1875">
        <v>36.1</v>
      </c>
      <c r="D1875">
        <v>36.58</v>
      </c>
      <c r="E1875">
        <v>38.200000000000003</v>
      </c>
      <c r="F1875">
        <v>35.950000000000003</v>
      </c>
      <c r="G1875">
        <v>255.21799999999999</v>
      </c>
      <c r="I1875" s="8" t="s">
        <v>1724</v>
      </c>
      <c r="J1875" s="9">
        <v>1.2245999999999999</v>
      </c>
      <c r="K1875" s="9">
        <v>7.9739000000000004</v>
      </c>
      <c r="L1875">
        <f t="shared" si="236"/>
        <v>6.5114323044259361</v>
      </c>
      <c r="M1875" s="6">
        <f t="shared" si="237"/>
        <v>238.18819369590074</v>
      </c>
      <c r="N1875" s="6">
        <f t="shared" si="238"/>
        <v>28</v>
      </c>
      <c r="O1875" s="6">
        <f t="shared" si="239"/>
        <v>1.8355428212042284</v>
      </c>
      <c r="P1875" s="7">
        <f t="shared" si="240"/>
        <v>7.7661190361573316E-3</v>
      </c>
      <c r="X1875" s="12">
        <f t="shared" si="241"/>
        <v>38135</v>
      </c>
      <c r="Y1875" s="6">
        <f t="shared" si="242"/>
        <v>238.18819369590074</v>
      </c>
      <c r="Z1875" s="13">
        <f t="shared" si="243"/>
        <v>7.7661190361573316E-3</v>
      </c>
    </row>
    <row r="1876" spans="1:26" ht="15.75" thickBot="1" x14ac:dyDescent="0.3">
      <c r="A1876" t="s">
        <v>8</v>
      </c>
      <c r="B1876" s="12">
        <v>38128</v>
      </c>
      <c r="C1876">
        <v>38.25</v>
      </c>
      <c r="D1876">
        <v>36.51</v>
      </c>
      <c r="E1876">
        <v>38.5</v>
      </c>
      <c r="F1876">
        <v>36.35</v>
      </c>
      <c r="G1876">
        <v>239.755</v>
      </c>
      <c r="I1876" s="10" t="s">
        <v>1725</v>
      </c>
      <c r="J1876" s="11">
        <v>1.2031000000000001</v>
      </c>
      <c r="K1876" s="11">
        <v>8.1144999999999996</v>
      </c>
      <c r="L1876">
        <f t="shared" si="236"/>
        <v>6.7446596292909975</v>
      </c>
      <c r="M1876" s="6">
        <f t="shared" si="237"/>
        <v>246.2475230654143</v>
      </c>
      <c r="N1876" s="6">
        <f t="shared" si="238"/>
        <v>28</v>
      </c>
      <c r="O1876" s="6">
        <f t="shared" si="239"/>
        <v>23.228997192465187</v>
      </c>
      <c r="P1876" s="7">
        <f t="shared" si="240"/>
        <v>0.1041572537597099</v>
      </c>
      <c r="X1876" s="12">
        <f t="shared" si="241"/>
        <v>38128</v>
      </c>
      <c r="Y1876" s="6">
        <f t="shared" si="242"/>
        <v>246.2475230654143</v>
      </c>
      <c r="Z1876" s="13">
        <f t="shared" si="243"/>
        <v>0.1041572537597099</v>
      </c>
    </row>
    <row r="1877" spans="1:26" ht="15.75" thickBot="1" x14ac:dyDescent="0.3">
      <c r="A1877" t="s">
        <v>8</v>
      </c>
      <c r="B1877" s="12">
        <v>38121</v>
      </c>
      <c r="C1877">
        <v>36.74</v>
      </c>
      <c r="D1877">
        <v>38.76</v>
      </c>
      <c r="E1877">
        <v>38.9</v>
      </c>
      <c r="F1877">
        <v>35.33</v>
      </c>
      <c r="G1877">
        <v>210.46</v>
      </c>
      <c r="I1877" s="8" t="s">
        <v>1726</v>
      </c>
      <c r="J1877" s="9">
        <v>1.1801999999999999</v>
      </c>
      <c r="K1877" s="9">
        <v>8.1607000000000003</v>
      </c>
      <c r="L1877">
        <f t="shared" ref="L1877:L1940" si="244">K1877/J1877</f>
        <v>6.9146754787324189</v>
      </c>
      <c r="M1877" s="6">
        <f t="shared" ref="M1877:M1940" si="245">L1877*D1877</f>
        <v>268.01282155566855</v>
      </c>
      <c r="N1877" s="6">
        <f t="shared" si="238"/>
        <v>28</v>
      </c>
      <c r="O1877" s="6">
        <f t="shared" si="239"/>
        <v>48.185627455769122</v>
      </c>
      <c r="P1877" s="7">
        <f t="shared" si="240"/>
        <v>0.21919775509608422</v>
      </c>
      <c r="X1877" s="12">
        <f t="shared" si="241"/>
        <v>38121</v>
      </c>
      <c r="Y1877" s="6">
        <f t="shared" si="242"/>
        <v>268.01282155566855</v>
      </c>
      <c r="Z1877" s="13">
        <f t="shared" si="243"/>
        <v>0.21919775509608422</v>
      </c>
    </row>
    <row r="1878" spans="1:26" ht="15.75" thickBot="1" x14ac:dyDescent="0.3">
      <c r="A1878" t="s">
        <v>8</v>
      </c>
      <c r="B1878" s="12">
        <v>38114</v>
      </c>
      <c r="C1878">
        <v>35.22</v>
      </c>
      <c r="D1878">
        <v>37</v>
      </c>
      <c r="E1878">
        <v>37.200000000000003</v>
      </c>
      <c r="F1878">
        <v>34.950000000000003</v>
      </c>
      <c r="G1878">
        <v>181.75</v>
      </c>
      <c r="I1878" s="10" t="s">
        <v>1727</v>
      </c>
      <c r="J1878" s="11">
        <v>1.2073</v>
      </c>
      <c r="K1878" s="11">
        <v>8.2486999999999995</v>
      </c>
      <c r="L1878">
        <f t="shared" si="244"/>
        <v>6.8323531847925114</v>
      </c>
      <c r="M1878" s="6">
        <f t="shared" si="245"/>
        <v>252.79706783732291</v>
      </c>
      <c r="N1878" s="6">
        <f t="shared" si="238"/>
        <v>28</v>
      </c>
      <c r="O1878" s="6">
        <f t="shared" si="239"/>
        <v>38.09213282130392</v>
      </c>
      <c r="P1878" s="7">
        <f t="shared" si="240"/>
        <v>0.1774161959456679</v>
      </c>
      <c r="X1878" s="12">
        <f t="shared" si="241"/>
        <v>38114</v>
      </c>
      <c r="Y1878" s="6">
        <f t="shared" si="242"/>
        <v>252.79706783732291</v>
      </c>
      <c r="Z1878" s="13">
        <f t="shared" si="243"/>
        <v>0.1774161959456679</v>
      </c>
    </row>
    <row r="1879" spans="1:26" ht="15.75" thickBot="1" x14ac:dyDescent="0.3">
      <c r="A1879" t="s">
        <v>8</v>
      </c>
      <c r="B1879" s="12">
        <v>38107</v>
      </c>
      <c r="C1879">
        <v>33.35</v>
      </c>
      <c r="D1879">
        <v>34.479999999999997</v>
      </c>
      <c r="E1879">
        <v>35</v>
      </c>
      <c r="F1879">
        <v>33.25</v>
      </c>
      <c r="G1879">
        <v>241.09899999999999</v>
      </c>
      <c r="I1879" s="8" t="s">
        <v>1728</v>
      </c>
      <c r="J1879" s="9">
        <v>1.1947000000000001</v>
      </c>
      <c r="K1879" s="9">
        <v>8.1893999999999991</v>
      </c>
      <c r="L1879">
        <f t="shared" si="244"/>
        <v>6.8547752573867902</v>
      </c>
      <c r="M1879" s="6">
        <f t="shared" si="245"/>
        <v>236.35265087469651</v>
      </c>
      <c r="N1879" s="6">
        <f t="shared" si="238"/>
        <v>28</v>
      </c>
      <c r="O1879" s="6">
        <f t="shared" si="239"/>
        <v>44.669489647224509</v>
      </c>
      <c r="P1879" s="7">
        <f t="shared" si="240"/>
        <v>0.23303815192308339</v>
      </c>
      <c r="X1879" s="12">
        <f t="shared" si="241"/>
        <v>38107</v>
      </c>
      <c r="Y1879" s="6">
        <f t="shared" si="242"/>
        <v>236.35265087469651</v>
      </c>
      <c r="Z1879" s="13">
        <f t="shared" si="243"/>
        <v>0.23303815192308339</v>
      </c>
    </row>
    <row r="1880" spans="1:26" ht="15.75" thickBot="1" x14ac:dyDescent="0.3">
      <c r="A1880" t="s">
        <v>8</v>
      </c>
      <c r="B1880" s="12">
        <v>38100</v>
      </c>
      <c r="C1880">
        <v>33.58</v>
      </c>
      <c r="D1880">
        <v>33.090000000000003</v>
      </c>
      <c r="E1880">
        <v>34.200000000000003</v>
      </c>
      <c r="F1880">
        <v>32.31</v>
      </c>
      <c r="G1880">
        <v>242.49600000000001</v>
      </c>
      <c r="I1880" s="10" t="s">
        <v>1729</v>
      </c>
      <c r="J1880" s="11">
        <v>1.1884999999999999</v>
      </c>
      <c r="K1880" s="11">
        <v>8.0101999999999993</v>
      </c>
      <c r="L1880">
        <f t="shared" si="244"/>
        <v>6.7397559949516195</v>
      </c>
      <c r="M1880" s="6">
        <f t="shared" si="245"/>
        <v>223.01852587294911</v>
      </c>
      <c r="N1880" s="6">
        <f t="shared" si="238"/>
        <v>28</v>
      </c>
      <c r="O1880" s="6">
        <f t="shared" si="239"/>
        <v>12.144167046037126</v>
      </c>
      <c r="P1880" s="7">
        <f t="shared" si="240"/>
        <v>5.7589586109922417E-2</v>
      </c>
      <c r="X1880" s="12">
        <f t="shared" si="241"/>
        <v>38100</v>
      </c>
      <c r="Y1880" s="6">
        <f t="shared" si="242"/>
        <v>223.01852587294911</v>
      </c>
      <c r="Z1880" s="13">
        <f t="shared" si="243"/>
        <v>5.7589586109922417E-2</v>
      </c>
    </row>
    <row r="1881" spans="1:26" ht="15.75" thickBot="1" x14ac:dyDescent="0.3">
      <c r="A1881" t="s">
        <v>8</v>
      </c>
      <c r="B1881" s="12">
        <v>38093</v>
      </c>
      <c r="C1881">
        <v>33.700000000000003</v>
      </c>
      <c r="D1881">
        <v>33.64</v>
      </c>
      <c r="E1881">
        <v>34.049999999999997</v>
      </c>
      <c r="F1881">
        <v>32.42</v>
      </c>
      <c r="G1881">
        <v>126.566</v>
      </c>
      <c r="I1881" s="8" t="s">
        <v>1730</v>
      </c>
      <c r="J1881" s="9">
        <v>1.1932</v>
      </c>
      <c r="K1881" s="9">
        <v>7.7972000000000001</v>
      </c>
      <c r="L1881">
        <f t="shared" si="244"/>
        <v>6.5346966141468323</v>
      </c>
      <c r="M1881" s="6">
        <f t="shared" si="245"/>
        <v>219.82719409989943</v>
      </c>
      <c r="N1881" s="6">
        <f t="shared" si="238"/>
        <v>28</v>
      </c>
      <c r="O1881" s="6">
        <f t="shared" si="239"/>
        <v>-1.1023020115717657</v>
      </c>
      <c r="P1881" s="7">
        <f t="shared" si="240"/>
        <v>-4.9893836313083025E-3</v>
      </c>
      <c r="X1881" s="12">
        <f t="shared" si="241"/>
        <v>38093</v>
      </c>
      <c r="Y1881" s="6">
        <f t="shared" si="242"/>
        <v>219.82719409989943</v>
      </c>
      <c r="Z1881" s="13">
        <f t="shared" si="243"/>
        <v>-4.9893836313083025E-3</v>
      </c>
    </row>
    <row r="1882" spans="1:26" ht="15.75" thickBot="1" x14ac:dyDescent="0.3">
      <c r="A1882" t="s">
        <v>8</v>
      </c>
      <c r="B1882" s="12">
        <v>38086</v>
      </c>
      <c r="C1882">
        <v>30.8</v>
      </c>
      <c r="D1882">
        <v>33.340000000000003</v>
      </c>
      <c r="E1882">
        <v>33.4</v>
      </c>
      <c r="F1882">
        <v>30.15</v>
      </c>
      <c r="G1882">
        <v>172.13499999999999</v>
      </c>
      <c r="I1882" s="10" t="s">
        <v>1732</v>
      </c>
      <c r="J1882" s="11" t="s">
        <v>1731</v>
      </c>
      <c r="K1882" s="11" t="s">
        <v>1731</v>
      </c>
      <c r="L1882">
        <f>L1883+(L1881-L1883)/2</f>
        <v>6.4398600784648758</v>
      </c>
      <c r="M1882" s="6">
        <f t="shared" si="245"/>
        <v>214.70493501601899</v>
      </c>
      <c r="N1882" s="6">
        <f t="shared" si="238"/>
        <v>28</v>
      </c>
      <c r="O1882" s="6">
        <f t="shared" si="239"/>
        <v>-3.2227086292609499</v>
      </c>
      <c r="P1882" s="7">
        <f t="shared" si="240"/>
        <v>-1.4787975381895751E-2</v>
      </c>
      <c r="X1882" s="12">
        <f t="shared" si="241"/>
        <v>38086</v>
      </c>
      <c r="Y1882" s="6">
        <f t="shared" si="242"/>
        <v>214.70493501601899</v>
      </c>
      <c r="Z1882" s="13">
        <f t="shared" si="243"/>
        <v>-1.4787975381895751E-2</v>
      </c>
    </row>
    <row r="1883" spans="1:26" ht="15.75" thickBot="1" x14ac:dyDescent="0.3">
      <c r="A1883" t="s">
        <v>8</v>
      </c>
      <c r="B1883" s="12">
        <v>38079</v>
      </c>
      <c r="C1883">
        <v>31.66</v>
      </c>
      <c r="D1883">
        <v>30.21</v>
      </c>
      <c r="E1883">
        <v>33</v>
      </c>
      <c r="F1883">
        <v>29.95</v>
      </c>
      <c r="G1883">
        <v>228.80600000000001</v>
      </c>
      <c r="I1883" s="8" t="s">
        <v>1733</v>
      </c>
      <c r="J1883" s="9">
        <v>1.2318</v>
      </c>
      <c r="K1883" s="9">
        <v>7.8158000000000003</v>
      </c>
      <c r="L1883">
        <f t="shared" si="244"/>
        <v>6.3450235427829194</v>
      </c>
      <c r="M1883" s="6">
        <f t="shared" si="245"/>
        <v>191.683161227472</v>
      </c>
      <c r="N1883" s="6">
        <f t="shared" si="238"/>
        <v>28</v>
      </c>
      <c r="O1883" s="6">
        <f t="shared" si="239"/>
        <v>-35.7571643958876</v>
      </c>
      <c r="P1883" s="7">
        <f t="shared" si="240"/>
        <v>-0.15721558742006614</v>
      </c>
      <c r="X1883" s="12">
        <f t="shared" si="241"/>
        <v>38079</v>
      </c>
      <c r="Y1883" s="6">
        <f t="shared" si="242"/>
        <v>191.683161227472</v>
      </c>
      <c r="Z1883" s="13">
        <f t="shared" si="243"/>
        <v>-0.15721558742006614</v>
      </c>
    </row>
    <row r="1884" spans="1:26" ht="15.75" thickBot="1" x14ac:dyDescent="0.3">
      <c r="A1884" t="s">
        <v>8</v>
      </c>
      <c r="B1884" s="12">
        <v>38072</v>
      </c>
      <c r="C1884">
        <v>33.04</v>
      </c>
      <c r="D1884">
        <v>31.99</v>
      </c>
      <c r="E1884">
        <v>33.6</v>
      </c>
      <c r="F1884">
        <v>31.2</v>
      </c>
      <c r="G1884">
        <v>213.99799999999999</v>
      </c>
      <c r="I1884" s="10" t="s">
        <v>1734</v>
      </c>
      <c r="J1884" s="11">
        <v>1.2173</v>
      </c>
      <c r="K1884" s="11">
        <v>8.0243000000000002</v>
      </c>
      <c r="L1884">
        <f t="shared" si="244"/>
        <v>6.5918836769900597</v>
      </c>
      <c r="M1884" s="6">
        <f t="shared" si="245"/>
        <v>210.87435882691199</v>
      </c>
      <c r="N1884" s="6">
        <f t="shared" si="238"/>
        <v>28</v>
      </c>
      <c r="O1884" s="6">
        <f t="shared" si="239"/>
        <v>-3.7284395303113627</v>
      </c>
      <c r="P1884" s="7">
        <f t="shared" si="240"/>
        <v>-1.7373676200182066E-2</v>
      </c>
      <c r="X1884" s="12">
        <f t="shared" si="241"/>
        <v>38072</v>
      </c>
      <c r="Y1884" s="6">
        <f t="shared" si="242"/>
        <v>210.87435882691199</v>
      </c>
      <c r="Z1884" s="13">
        <f t="shared" si="243"/>
        <v>-1.7373676200182066E-2</v>
      </c>
    </row>
    <row r="1885" spans="1:26" ht="15.75" thickBot="1" x14ac:dyDescent="0.3">
      <c r="A1885" t="s">
        <v>8</v>
      </c>
      <c r="B1885" s="12">
        <v>38065</v>
      </c>
      <c r="C1885">
        <v>32.5</v>
      </c>
      <c r="D1885">
        <v>33.26</v>
      </c>
      <c r="E1885">
        <v>33.82</v>
      </c>
      <c r="F1885">
        <v>32.340000000000003</v>
      </c>
      <c r="G1885">
        <v>192.76</v>
      </c>
      <c r="I1885" s="8" t="s">
        <v>1735</v>
      </c>
      <c r="J1885" s="9">
        <v>1.2343999999999999</v>
      </c>
      <c r="K1885" s="9">
        <v>8.1995000000000005</v>
      </c>
      <c r="L1885">
        <f t="shared" si="244"/>
        <v>6.6424983797796511</v>
      </c>
      <c r="M1885" s="6">
        <f t="shared" si="245"/>
        <v>220.9294961114712</v>
      </c>
      <c r="N1885" s="6">
        <f t="shared" si="238"/>
        <v>28</v>
      </c>
      <c r="O1885" s="6">
        <f t="shared" si="239"/>
        <v>15.626653183255115</v>
      </c>
      <c r="P1885" s="7">
        <f t="shared" si="240"/>
        <v>7.6115132943964922E-2</v>
      </c>
      <c r="X1885" s="12">
        <f t="shared" si="241"/>
        <v>38065</v>
      </c>
      <c r="Y1885" s="6">
        <f t="shared" si="242"/>
        <v>220.9294961114712</v>
      </c>
      <c r="Z1885" s="13">
        <f t="shared" si="243"/>
        <v>7.6115132943964922E-2</v>
      </c>
    </row>
    <row r="1886" spans="1:26" ht="15.75" thickBot="1" x14ac:dyDescent="0.3">
      <c r="A1886" t="s">
        <v>8</v>
      </c>
      <c r="B1886" s="12">
        <v>38058</v>
      </c>
      <c r="C1886">
        <v>33.51</v>
      </c>
      <c r="D1886">
        <v>32.24</v>
      </c>
      <c r="E1886">
        <v>33.57</v>
      </c>
      <c r="F1886">
        <v>31.62</v>
      </c>
      <c r="G1886">
        <v>200.489</v>
      </c>
      <c r="I1886" s="10" t="s">
        <v>1736</v>
      </c>
      <c r="J1886" s="11">
        <v>1.2235</v>
      </c>
      <c r="K1886" s="11">
        <v>8.2703000000000007</v>
      </c>
      <c r="L1886">
        <f t="shared" si="244"/>
        <v>6.7595422966898244</v>
      </c>
      <c r="M1886" s="6">
        <f t="shared" si="245"/>
        <v>217.92764364527994</v>
      </c>
      <c r="N1886" s="6">
        <f t="shared" si="238"/>
        <v>28</v>
      </c>
      <c r="O1886" s="6">
        <f t="shared" si="239"/>
        <v>15.744876791347366</v>
      </c>
      <c r="P1886" s="7">
        <f t="shared" si="240"/>
        <v>7.7874474844447497E-2</v>
      </c>
      <c r="X1886" s="12">
        <f t="shared" si="241"/>
        <v>38058</v>
      </c>
      <c r="Y1886" s="6">
        <f t="shared" si="242"/>
        <v>217.92764364527994</v>
      </c>
      <c r="Z1886" s="13">
        <f t="shared" si="243"/>
        <v>7.7874474844447497E-2</v>
      </c>
    </row>
    <row r="1887" spans="1:26" ht="15.75" thickBot="1" x14ac:dyDescent="0.3">
      <c r="A1887" t="s">
        <v>8</v>
      </c>
      <c r="B1887" s="12">
        <v>38051</v>
      </c>
      <c r="C1887">
        <v>32.33</v>
      </c>
      <c r="D1887">
        <v>33.35</v>
      </c>
      <c r="E1887">
        <v>33.58</v>
      </c>
      <c r="F1887">
        <v>31.81</v>
      </c>
      <c r="G1887">
        <v>198.77699999999999</v>
      </c>
      <c r="I1887" s="8" t="s">
        <v>1737</v>
      </c>
      <c r="J1887" s="9">
        <v>1.2192000000000001</v>
      </c>
      <c r="K1887" s="9">
        <v>8.3147000000000002</v>
      </c>
      <c r="L1887">
        <f t="shared" si="244"/>
        <v>6.8197998687664043</v>
      </c>
      <c r="M1887" s="6">
        <f t="shared" si="245"/>
        <v>227.4403256233596</v>
      </c>
      <c r="N1887" s="6">
        <f t="shared" si="238"/>
        <v>28</v>
      </c>
      <c r="O1887" s="6">
        <f t="shared" si="239"/>
        <v>23.681326501322701</v>
      </c>
      <c r="P1887" s="7">
        <f t="shared" si="240"/>
        <v>0.11622223608950542</v>
      </c>
      <c r="X1887" s="12">
        <f t="shared" si="241"/>
        <v>38051</v>
      </c>
      <c r="Y1887" s="6">
        <f t="shared" si="242"/>
        <v>227.4403256233596</v>
      </c>
      <c r="Z1887" s="13">
        <f t="shared" si="243"/>
        <v>0.11622223608950542</v>
      </c>
    </row>
    <row r="1888" spans="1:26" ht="15.75" thickBot="1" x14ac:dyDescent="0.3">
      <c r="A1888" t="s">
        <v>8</v>
      </c>
      <c r="B1888" s="12">
        <v>38044</v>
      </c>
      <c r="C1888">
        <v>30.55</v>
      </c>
      <c r="D1888">
        <v>32.229999999999997</v>
      </c>
      <c r="E1888">
        <v>32.35</v>
      </c>
      <c r="F1888">
        <v>30.45</v>
      </c>
      <c r="G1888">
        <v>237.56800000000001</v>
      </c>
      <c r="I1888" s="10" t="s">
        <v>1738</v>
      </c>
      <c r="J1888" s="11">
        <v>1.2418</v>
      </c>
      <c r="K1888" s="11">
        <v>8.2684999999999995</v>
      </c>
      <c r="L1888">
        <f t="shared" si="244"/>
        <v>6.6584796263488482</v>
      </c>
      <c r="M1888" s="6">
        <f t="shared" si="245"/>
        <v>214.60279835722335</v>
      </c>
      <c r="N1888" s="6">
        <f t="shared" si="238"/>
        <v>28</v>
      </c>
      <c r="O1888" s="6">
        <f t="shared" si="239"/>
        <v>8.8395005536057738</v>
      </c>
      <c r="P1888" s="7">
        <f t="shared" si="240"/>
        <v>4.2959559104861725E-2</v>
      </c>
      <c r="X1888" s="12">
        <f t="shared" si="241"/>
        <v>38044</v>
      </c>
      <c r="Y1888" s="6">
        <f t="shared" si="242"/>
        <v>214.60279835722335</v>
      </c>
      <c r="Z1888" s="13">
        <f t="shared" si="243"/>
        <v>4.2959559104861725E-2</v>
      </c>
    </row>
    <row r="1889" spans="1:26" ht="15.75" thickBot="1" x14ac:dyDescent="0.3">
      <c r="A1889" t="s">
        <v>8</v>
      </c>
      <c r="B1889" s="12">
        <v>38037</v>
      </c>
      <c r="C1889">
        <v>30.55</v>
      </c>
      <c r="D1889">
        <v>30.69</v>
      </c>
      <c r="E1889">
        <v>31.37</v>
      </c>
      <c r="F1889">
        <v>30</v>
      </c>
      <c r="G1889">
        <v>186.26</v>
      </c>
      <c r="I1889" s="8" t="s">
        <v>1739</v>
      </c>
      <c r="J1889" s="9">
        <v>1.2663</v>
      </c>
      <c r="K1889" s="9">
        <v>8.4710000000000001</v>
      </c>
      <c r="L1889">
        <f t="shared" si="244"/>
        <v>6.6895680328516152</v>
      </c>
      <c r="M1889" s="6">
        <f t="shared" si="245"/>
        <v>205.30284292821608</v>
      </c>
      <c r="N1889" s="6">
        <f t="shared" si="238"/>
        <v>28</v>
      </c>
      <c r="O1889" s="6">
        <f t="shared" si="239"/>
        <v>-12.258947254652099</v>
      </c>
      <c r="P1889" s="7">
        <f t="shared" si="240"/>
        <v>-5.6346968115807618E-2</v>
      </c>
      <c r="X1889" s="12">
        <f t="shared" si="241"/>
        <v>38037</v>
      </c>
      <c r="Y1889" s="6">
        <f t="shared" si="242"/>
        <v>205.30284292821608</v>
      </c>
      <c r="Z1889" s="13">
        <f t="shared" si="243"/>
        <v>-5.6346968115807618E-2</v>
      </c>
    </row>
    <row r="1890" spans="1:26" ht="15.75" thickBot="1" x14ac:dyDescent="0.3">
      <c r="A1890" t="s">
        <v>8</v>
      </c>
      <c r="B1890" s="12">
        <v>38030</v>
      </c>
      <c r="C1890">
        <v>29.05</v>
      </c>
      <c r="D1890">
        <v>30.57</v>
      </c>
      <c r="E1890">
        <v>30.78</v>
      </c>
      <c r="F1890">
        <v>28.77</v>
      </c>
      <c r="G1890">
        <v>184.79599999999999</v>
      </c>
      <c r="I1890" s="10" t="s">
        <v>1740</v>
      </c>
      <c r="J1890" s="11">
        <v>1.2816000000000001</v>
      </c>
      <c r="K1890" s="11">
        <v>8.4762000000000004</v>
      </c>
      <c r="L1890">
        <f t="shared" si="244"/>
        <v>6.61376404494382</v>
      </c>
      <c r="M1890" s="6">
        <f t="shared" si="245"/>
        <v>202.18276685393258</v>
      </c>
      <c r="N1890" s="6">
        <f t="shared" si="238"/>
        <v>28</v>
      </c>
      <c r="O1890" s="6">
        <f t="shared" si="239"/>
        <v>-21.799659304716272</v>
      </c>
      <c r="P1890" s="7">
        <f t="shared" si="240"/>
        <v>-9.7327543408585862E-2</v>
      </c>
      <c r="X1890" s="12">
        <f t="shared" si="241"/>
        <v>38030</v>
      </c>
      <c r="Y1890" s="6">
        <f t="shared" si="242"/>
        <v>202.18276685393258</v>
      </c>
      <c r="Z1890" s="13">
        <f t="shared" si="243"/>
        <v>-9.7327543408585862E-2</v>
      </c>
    </row>
    <row r="1891" spans="1:26" ht="15.75" thickBot="1" x14ac:dyDescent="0.3">
      <c r="A1891" t="s">
        <v>8</v>
      </c>
      <c r="B1891" s="12">
        <v>38023</v>
      </c>
      <c r="C1891">
        <v>29</v>
      </c>
      <c r="D1891">
        <v>28.83</v>
      </c>
      <c r="E1891">
        <v>30.38</v>
      </c>
      <c r="F1891">
        <v>28.44</v>
      </c>
      <c r="G1891">
        <v>211.86699999999999</v>
      </c>
      <c r="I1891" s="8" t="s">
        <v>1741</v>
      </c>
      <c r="J1891" s="9">
        <v>1.2528999999999999</v>
      </c>
      <c r="K1891" s="9">
        <v>8.8550000000000004</v>
      </c>
      <c r="L1891">
        <f t="shared" si="244"/>
        <v>7.0676031606672529</v>
      </c>
      <c r="M1891" s="6">
        <f t="shared" si="245"/>
        <v>203.7589991220369</v>
      </c>
      <c r="N1891" s="6">
        <f t="shared" si="238"/>
        <v>28</v>
      </c>
      <c r="O1891" s="6">
        <f t="shared" si="239"/>
        <v>-8.6270085720825875</v>
      </c>
      <c r="P1891" s="7">
        <f t="shared" si="240"/>
        <v>-4.0619477082065099E-2</v>
      </c>
      <c r="X1891" s="12">
        <f t="shared" si="241"/>
        <v>38023</v>
      </c>
      <c r="Y1891" s="6">
        <f t="shared" si="242"/>
        <v>203.7589991220369</v>
      </c>
      <c r="Z1891" s="13">
        <f t="shared" si="243"/>
        <v>-4.0619477082065099E-2</v>
      </c>
    </row>
    <row r="1892" spans="1:26" ht="15.75" thickBot="1" x14ac:dyDescent="0.3">
      <c r="A1892" t="s">
        <v>8</v>
      </c>
      <c r="B1892" s="12">
        <v>38016</v>
      </c>
      <c r="C1892">
        <v>30.76</v>
      </c>
      <c r="D1892">
        <v>29.18</v>
      </c>
      <c r="E1892">
        <v>30.83</v>
      </c>
      <c r="F1892">
        <v>28.81</v>
      </c>
      <c r="G1892">
        <v>258.26499999999999</v>
      </c>
      <c r="I1892" s="10" t="s">
        <v>1742</v>
      </c>
      <c r="J1892" s="11">
        <v>1.2383999999999999</v>
      </c>
      <c r="K1892" s="11">
        <v>8.7325999999999997</v>
      </c>
      <c r="L1892">
        <f t="shared" si="244"/>
        <v>7.051518087855297</v>
      </c>
      <c r="M1892" s="6">
        <f t="shared" si="245"/>
        <v>205.76329780361758</v>
      </c>
      <c r="N1892" s="6">
        <f t="shared" si="238"/>
        <v>28</v>
      </c>
      <c r="O1892" s="6">
        <f t="shared" si="239"/>
        <v>9.2527037756633206</v>
      </c>
      <c r="P1892" s="7">
        <f t="shared" si="240"/>
        <v>4.7085012497326703E-2</v>
      </c>
      <c r="X1892" s="12">
        <f t="shared" si="241"/>
        <v>38016</v>
      </c>
      <c r="Y1892" s="6">
        <f t="shared" si="242"/>
        <v>205.76329780361758</v>
      </c>
      <c r="Z1892" s="13">
        <f t="shared" si="243"/>
        <v>4.7085012497326703E-2</v>
      </c>
    </row>
    <row r="1893" spans="1:26" ht="15.75" thickBot="1" x14ac:dyDescent="0.3">
      <c r="A1893" t="s">
        <v>8</v>
      </c>
      <c r="B1893" s="12">
        <v>38009</v>
      </c>
      <c r="C1893">
        <v>30.65</v>
      </c>
      <c r="D1893">
        <v>30.96</v>
      </c>
      <c r="E1893">
        <v>31.32</v>
      </c>
      <c r="F1893">
        <v>30.2</v>
      </c>
      <c r="G1893">
        <v>212.911</v>
      </c>
      <c r="I1893" s="8" t="s">
        <v>1743</v>
      </c>
      <c r="J1893" s="9">
        <v>1.2467999999999999</v>
      </c>
      <c r="K1893" s="9">
        <v>8.7614999999999998</v>
      </c>
      <c r="L1893">
        <f t="shared" si="244"/>
        <v>7.0271896053897986</v>
      </c>
      <c r="M1893" s="6">
        <f t="shared" si="245"/>
        <v>217.56179018286818</v>
      </c>
      <c r="N1893" s="6">
        <f t="shared" ref="N1893:N1956" si="246">B1893-B1897</f>
        <v>28</v>
      </c>
      <c r="O1893" s="6">
        <f t="shared" ref="O1893:O1956" si="247">M1893-M1897</f>
        <v>23.266268867358662</v>
      </c>
      <c r="P1893" s="7">
        <f t="shared" si="240"/>
        <v>0.11974680996160175</v>
      </c>
      <c r="X1893" s="12">
        <f t="shared" si="241"/>
        <v>38009</v>
      </c>
      <c r="Y1893" s="6">
        <f t="shared" si="242"/>
        <v>217.56179018286818</v>
      </c>
      <c r="Z1893" s="13">
        <f t="shared" si="243"/>
        <v>0.11974680996160175</v>
      </c>
    </row>
    <row r="1894" spans="1:26" ht="15.75" thickBot="1" x14ac:dyDescent="0.3">
      <c r="A1894" t="s">
        <v>8</v>
      </c>
      <c r="B1894" s="12">
        <v>38002</v>
      </c>
      <c r="C1894">
        <v>31.43</v>
      </c>
      <c r="D1894">
        <v>30.47</v>
      </c>
      <c r="E1894">
        <v>32.119999999999997</v>
      </c>
      <c r="F1894">
        <v>29.45</v>
      </c>
      <c r="G1894">
        <v>182.989</v>
      </c>
      <c r="I1894" s="10" t="s">
        <v>1744</v>
      </c>
      <c r="J1894" s="11">
        <v>1.2493000000000001</v>
      </c>
      <c r="K1894" s="11">
        <v>9.1835000000000004</v>
      </c>
      <c r="L1894">
        <f t="shared" si="244"/>
        <v>7.3509165132474186</v>
      </c>
      <c r="M1894" s="6">
        <f t="shared" si="245"/>
        <v>223.98242615864885</v>
      </c>
      <c r="N1894" s="6">
        <f t="shared" si="246"/>
        <v>28</v>
      </c>
      <c r="O1894" s="6">
        <f t="shared" si="247"/>
        <v>23.556330974239103</v>
      </c>
      <c r="P1894" s="7">
        <f t="shared" si="240"/>
        <v>0.11753125735730766</v>
      </c>
      <c r="X1894" s="12">
        <f t="shared" si="241"/>
        <v>38002</v>
      </c>
      <c r="Y1894" s="6">
        <f t="shared" si="242"/>
        <v>223.98242615864885</v>
      </c>
      <c r="Z1894" s="13">
        <f t="shared" si="243"/>
        <v>0.11753125735730766</v>
      </c>
    </row>
    <row r="1895" spans="1:26" ht="15.75" thickBot="1" x14ac:dyDescent="0.3">
      <c r="A1895" t="s">
        <v>8</v>
      </c>
      <c r="B1895" s="12">
        <v>37995</v>
      </c>
      <c r="C1895">
        <v>29.65</v>
      </c>
      <c r="D1895">
        <v>31.37</v>
      </c>
      <c r="E1895">
        <v>31.8</v>
      </c>
      <c r="F1895">
        <v>29.65</v>
      </c>
      <c r="G1895">
        <v>223.09700000000001</v>
      </c>
      <c r="I1895" s="8" t="s">
        <v>1745</v>
      </c>
      <c r="J1895" s="9">
        <v>1.2737000000000001</v>
      </c>
      <c r="K1895" s="9">
        <v>8.6234000000000002</v>
      </c>
      <c r="L1895">
        <f t="shared" si="244"/>
        <v>6.7703540865195881</v>
      </c>
      <c r="M1895" s="6">
        <f t="shared" si="245"/>
        <v>212.38600769411948</v>
      </c>
      <c r="N1895" s="6">
        <f t="shared" si="246"/>
        <v>28</v>
      </c>
      <c r="O1895" s="6">
        <f t="shared" si="247"/>
        <v>17.756787031478694</v>
      </c>
      <c r="P1895" s="7">
        <f t="shared" si="240"/>
        <v>9.1233921458573258E-2</v>
      </c>
      <c r="X1895" s="12">
        <f t="shared" si="241"/>
        <v>37995</v>
      </c>
      <c r="Y1895" s="6">
        <f t="shared" si="242"/>
        <v>212.38600769411948</v>
      </c>
      <c r="Z1895" s="13">
        <f t="shared" si="243"/>
        <v>9.1233921458573258E-2</v>
      </c>
    </row>
    <row r="1896" spans="1:26" ht="15.75" thickBot="1" x14ac:dyDescent="0.3">
      <c r="A1896" t="s">
        <v>8</v>
      </c>
      <c r="B1896" s="12">
        <v>37988</v>
      </c>
      <c r="C1896">
        <v>29.5</v>
      </c>
      <c r="D1896">
        <v>29.32</v>
      </c>
      <c r="E1896">
        <v>30.2</v>
      </c>
      <c r="F1896">
        <v>29.15</v>
      </c>
      <c r="G1896">
        <v>78.168999999999997</v>
      </c>
      <c r="I1896" s="10" t="s">
        <v>1746</v>
      </c>
      <c r="J1896" s="11">
        <v>1.2592000000000001</v>
      </c>
      <c r="K1896" s="11">
        <v>8.4395000000000007</v>
      </c>
      <c r="L1896">
        <f t="shared" si="244"/>
        <v>6.7022712833545111</v>
      </c>
      <c r="M1896" s="6">
        <f t="shared" si="245"/>
        <v>196.51059402795426</v>
      </c>
      <c r="N1896" s="6">
        <f t="shared" si="246"/>
        <v>28</v>
      </c>
      <c r="O1896" s="6">
        <f t="shared" si="247"/>
        <v>12.90938280928961</v>
      </c>
      <c r="P1896" s="7">
        <f t="shared" si="240"/>
        <v>7.0312078681849466E-2</v>
      </c>
      <c r="X1896" s="12">
        <f t="shared" si="241"/>
        <v>37988</v>
      </c>
      <c r="Y1896" s="6">
        <f t="shared" si="242"/>
        <v>196.51059402795426</v>
      </c>
      <c r="Z1896" s="13">
        <f t="shared" si="243"/>
        <v>7.0312078681849466E-2</v>
      </c>
    </row>
    <row r="1897" spans="1:26" ht="15.75" thickBot="1" x14ac:dyDescent="0.3">
      <c r="A1897" t="s">
        <v>8</v>
      </c>
      <c r="B1897" s="12">
        <v>37981</v>
      </c>
      <c r="C1897">
        <v>30</v>
      </c>
      <c r="D1897">
        <v>29.06</v>
      </c>
      <c r="E1897">
        <v>30.11</v>
      </c>
      <c r="F1897">
        <v>28.47</v>
      </c>
      <c r="G1897">
        <v>99.995999999999995</v>
      </c>
      <c r="I1897" s="8" t="s">
        <v>1747</v>
      </c>
      <c r="J1897" s="9" t="s">
        <v>1731</v>
      </c>
      <c r="K1897" s="9" t="s">
        <v>1731</v>
      </c>
      <c r="L1897">
        <f>L1898+(L1896-L1898)/2</f>
        <v>6.686012433431161</v>
      </c>
      <c r="M1897" s="6">
        <f t="shared" si="245"/>
        <v>194.29552131550952</v>
      </c>
      <c r="N1897" s="6">
        <f t="shared" si="246"/>
        <v>28</v>
      </c>
      <c r="O1897" s="6">
        <f t="shared" si="247"/>
        <v>11.647659884794194</v>
      </c>
      <c r="P1897" s="7">
        <f t="shared" si="240"/>
        <v>6.3771126546765269E-2</v>
      </c>
      <c r="X1897" s="12">
        <f t="shared" si="241"/>
        <v>37981</v>
      </c>
      <c r="Y1897" s="6">
        <f t="shared" si="242"/>
        <v>194.29552131550952</v>
      </c>
      <c r="Z1897" s="13">
        <f t="shared" si="243"/>
        <v>6.3771126546765269E-2</v>
      </c>
    </row>
    <row r="1898" spans="1:26" ht="15.75" thickBot="1" x14ac:dyDescent="0.3">
      <c r="A1898" t="s">
        <v>8</v>
      </c>
      <c r="B1898" s="12">
        <v>37974</v>
      </c>
      <c r="C1898">
        <v>29.61</v>
      </c>
      <c r="D1898">
        <v>30.05</v>
      </c>
      <c r="E1898">
        <v>31.15</v>
      </c>
      <c r="F1898">
        <v>29.6</v>
      </c>
      <c r="G1898">
        <v>168.756</v>
      </c>
      <c r="I1898" s="10" t="s">
        <v>1748</v>
      </c>
      <c r="J1898" s="11">
        <v>1.2418</v>
      </c>
      <c r="K1898" s="11">
        <v>8.2825000000000006</v>
      </c>
      <c r="L1898">
        <f t="shared" si="244"/>
        <v>6.6697535835078119</v>
      </c>
      <c r="M1898" s="6">
        <f t="shared" si="245"/>
        <v>200.42609518440975</v>
      </c>
      <c r="N1898" s="6">
        <f t="shared" si="246"/>
        <v>28</v>
      </c>
      <c r="O1898" s="6">
        <f t="shared" si="247"/>
        <v>8.9038496175554087</v>
      </c>
      <c r="P1898" s="7">
        <f t="shared" si="240"/>
        <v>4.648989777246193E-2</v>
      </c>
      <c r="X1898" s="12">
        <f t="shared" si="241"/>
        <v>37974</v>
      </c>
      <c r="Y1898" s="6">
        <f t="shared" si="242"/>
        <v>200.42609518440975</v>
      </c>
      <c r="Z1898" s="13">
        <f t="shared" si="243"/>
        <v>4.648989777246193E-2</v>
      </c>
    </row>
    <row r="1899" spans="1:26" ht="15.75" thickBot="1" x14ac:dyDescent="0.3">
      <c r="A1899" t="s">
        <v>8</v>
      </c>
      <c r="B1899" s="12">
        <v>37967</v>
      </c>
      <c r="C1899">
        <v>28.91</v>
      </c>
      <c r="D1899">
        <v>30.37</v>
      </c>
      <c r="E1899">
        <v>30.5</v>
      </c>
      <c r="F1899">
        <v>28.89</v>
      </c>
      <c r="G1899">
        <v>194.845</v>
      </c>
      <c r="I1899" s="8" t="s">
        <v>1749</v>
      </c>
      <c r="J1899" s="9">
        <v>1.2254</v>
      </c>
      <c r="K1899" s="9">
        <v>7.8531000000000004</v>
      </c>
      <c r="L1899">
        <f t="shared" si="244"/>
        <v>6.408601273053697</v>
      </c>
      <c r="M1899" s="6">
        <f t="shared" si="245"/>
        <v>194.62922066264079</v>
      </c>
      <c r="N1899" s="6">
        <f t="shared" si="246"/>
        <v>28</v>
      </c>
      <c r="O1899" s="6">
        <f t="shared" si="247"/>
        <v>-4.6702540504913657</v>
      </c>
      <c r="P1899" s="7">
        <f t="shared" si="240"/>
        <v>-2.3433348518422537E-2</v>
      </c>
      <c r="X1899" s="12">
        <f t="shared" si="241"/>
        <v>37967</v>
      </c>
      <c r="Y1899" s="6">
        <f t="shared" si="242"/>
        <v>194.62922066264079</v>
      </c>
      <c r="Z1899" s="13">
        <f t="shared" si="243"/>
        <v>-2.3433348518422537E-2</v>
      </c>
    </row>
    <row r="1900" spans="1:26" ht="15.75" thickBot="1" x14ac:dyDescent="0.3">
      <c r="A1900" t="s">
        <v>8</v>
      </c>
      <c r="B1900" s="12">
        <v>37960</v>
      </c>
      <c r="C1900">
        <v>28.43</v>
      </c>
      <c r="D1900">
        <v>28.74</v>
      </c>
      <c r="E1900">
        <v>29.65</v>
      </c>
      <c r="F1900">
        <v>27.76</v>
      </c>
      <c r="G1900">
        <v>232.58500000000001</v>
      </c>
      <c r="I1900" s="10" t="s">
        <v>1750</v>
      </c>
      <c r="J1900" s="11">
        <v>1.2087000000000001</v>
      </c>
      <c r="K1900" s="11">
        <v>7.7215999999999996</v>
      </c>
      <c r="L1900">
        <f t="shared" si="244"/>
        <v>6.3883511210391317</v>
      </c>
      <c r="M1900" s="6">
        <f t="shared" si="245"/>
        <v>183.60121121866464</v>
      </c>
      <c r="N1900" s="6">
        <f t="shared" si="246"/>
        <v>28</v>
      </c>
      <c r="O1900" s="6">
        <f t="shared" si="247"/>
        <v>-19.803819418590223</v>
      </c>
      <c r="P1900" s="7">
        <f t="shared" si="240"/>
        <v>-9.7361502596794838E-2</v>
      </c>
      <c r="X1900" s="12">
        <f t="shared" si="241"/>
        <v>37960</v>
      </c>
      <c r="Y1900" s="6">
        <f t="shared" si="242"/>
        <v>183.60121121866464</v>
      </c>
      <c r="Z1900" s="13">
        <f t="shared" si="243"/>
        <v>-9.7361502596794838E-2</v>
      </c>
    </row>
    <row r="1901" spans="1:26" ht="15.75" thickBot="1" x14ac:dyDescent="0.3">
      <c r="A1901" t="s">
        <v>8</v>
      </c>
      <c r="B1901" s="12">
        <v>37953</v>
      </c>
      <c r="C1901">
        <v>29.01</v>
      </c>
      <c r="D1901">
        <v>28.45</v>
      </c>
      <c r="E1901">
        <v>29.15</v>
      </c>
      <c r="F1901">
        <v>27.4</v>
      </c>
      <c r="G1901">
        <v>197.32</v>
      </c>
      <c r="I1901" s="8" t="s">
        <v>1751</v>
      </c>
      <c r="J1901" s="9">
        <v>1.1994</v>
      </c>
      <c r="K1901" s="9">
        <v>7.7000999999999999</v>
      </c>
      <c r="L1901">
        <f t="shared" si="244"/>
        <v>6.4199599799899945</v>
      </c>
      <c r="M1901" s="6">
        <f t="shared" si="245"/>
        <v>182.64786143071532</v>
      </c>
      <c r="N1901" s="6">
        <f t="shared" si="246"/>
        <v>28</v>
      </c>
      <c r="O1901" s="6">
        <f t="shared" si="247"/>
        <v>-8.7114226856158155</v>
      </c>
      <c r="P1901" s="7">
        <f t="shared" si="240"/>
        <v>-4.5523909257101772E-2</v>
      </c>
      <c r="X1901" s="12">
        <f t="shared" si="241"/>
        <v>37953</v>
      </c>
      <c r="Y1901" s="6">
        <f t="shared" si="242"/>
        <v>182.64786143071532</v>
      </c>
      <c r="Z1901" s="13">
        <f t="shared" si="243"/>
        <v>-4.5523909257101772E-2</v>
      </c>
    </row>
    <row r="1902" spans="1:26" ht="15.75" thickBot="1" x14ac:dyDescent="0.3">
      <c r="A1902" t="s">
        <v>8</v>
      </c>
      <c r="B1902" s="12">
        <v>37946</v>
      </c>
      <c r="C1902">
        <v>29.56</v>
      </c>
      <c r="D1902">
        <v>29.36</v>
      </c>
      <c r="E1902">
        <v>30.52</v>
      </c>
      <c r="F1902">
        <v>28.65</v>
      </c>
      <c r="G1902">
        <v>261.666</v>
      </c>
      <c r="I1902" s="10" t="s">
        <v>1752</v>
      </c>
      <c r="J1902" s="11">
        <v>1.1899</v>
      </c>
      <c r="K1902" s="11">
        <v>7.7619999999999996</v>
      </c>
      <c r="L1902">
        <f t="shared" si="244"/>
        <v>6.5232372468274642</v>
      </c>
      <c r="M1902" s="6">
        <f t="shared" si="245"/>
        <v>191.52224556685434</v>
      </c>
      <c r="N1902" s="6">
        <f t="shared" si="246"/>
        <v>28</v>
      </c>
      <c r="O1902" s="6">
        <f t="shared" si="247"/>
        <v>-7.4848964414641443</v>
      </c>
      <c r="P1902" s="7">
        <f t="shared" si="240"/>
        <v>-3.7611195085406918E-2</v>
      </c>
      <c r="X1902" s="12">
        <f t="shared" si="241"/>
        <v>37946</v>
      </c>
      <c r="Y1902" s="6">
        <f t="shared" si="242"/>
        <v>191.52224556685434</v>
      </c>
      <c r="Z1902" s="13">
        <f t="shared" si="243"/>
        <v>-3.7611195085406918E-2</v>
      </c>
    </row>
    <row r="1903" spans="1:26" ht="15.75" thickBot="1" x14ac:dyDescent="0.3">
      <c r="A1903" t="s">
        <v>8</v>
      </c>
      <c r="B1903" s="12">
        <v>37939</v>
      </c>
      <c r="C1903">
        <v>29.26</v>
      </c>
      <c r="D1903">
        <v>29.56</v>
      </c>
      <c r="E1903">
        <v>29.75</v>
      </c>
      <c r="F1903">
        <v>28.65</v>
      </c>
      <c r="G1903">
        <v>187.602</v>
      </c>
      <c r="I1903" s="8" t="s">
        <v>1753</v>
      </c>
      <c r="J1903" s="9">
        <v>1.1765000000000001</v>
      </c>
      <c r="K1903" s="9">
        <v>7.9321999999999999</v>
      </c>
      <c r="L1903">
        <f t="shared" si="244"/>
        <v>6.7422014449638752</v>
      </c>
      <c r="M1903" s="6">
        <f t="shared" si="245"/>
        <v>199.29947471313216</v>
      </c>
      <c r="N1903" s="6">
        <f t="shared" si="246"/>
        <v>28</v>
      </c>
      <c r="O1903" s="6">
        <f t="shared" si="247"/>
        <v>-9.2732655925937593</v>
      </c>
      <c r="P1903" s="7">
        <f t="shared" si="240"/>
        <v>-4.446058281154578E-2</v>
      </c>
      <c r="X1903" s="12">
        <f t="shared" si="241"/>
        <v>37939</v>
      </c>
      <c r="Y1903" s="6">
        <f t="shared" si="242"/>
        <v>199.29947471313216</v>
      </c>
      <c r="Z1903" s="13">
        <f t="shared" si="243"/>
        <v>-4.446058281154578E-2</v>
      </c>
    </row>
    <row r="1904" spans="1:26" ht="15.75" thickBot="1" x14ac:dyDescent="0.3">
      <c r="A1904" t="s">
        <v>8</v>
      </c>
      <c r="B1904" s="12">
        <v>37932</v>
      </c>
      <c r="C1904">
        <v>27.98</v>
      </c>
      <c r="D1904">
        <v>28.91</v>
      </c>
      <c r="E1904">
        <v>29.2</v>
      </c>
      <c r="F1904">
        <v>26.97</v>
      </c>
      <c r="G1904">
        <v>210.143</v>
      </c>
      <c r="I1904" s="10" t="s">
        <v>1754</v>
      </c>
      <c r="J1904" s="11">
        <v>1.1424000000000001</v>
      </c>
      <c r="K1904" s="11">
        <v>8.0376999999999992</v>
      </c>
      <c r="L1904">
        <f t="shared" si="244"/>
        <v>7.03580182072829</v>
      </c>
      <c r="M1904" s="6">
        <f t="shared" si="245"/>
        <v>203.40503063725487</v>
      </c>
      <c r="N1904" s="6">
        <f t="shared" si="246"/>
        <v>28</v>
      </c>
      <c r="O1904" s="6">
        <f t="shared" si="247"/>
        <v>-10.263174316935789</v>
      </c>
      <c r="P1904" s="7">
        <f t="shared" si="240"/>
        <v>-4.8033231332364867E-2</v>
      </c>
      <c r="X1904" s="12">
        <f t="shared" si="241"/>
        <v>37932</v>
      </c>
      <c r="Y1904" s="6">
        <f t="shared" si="242"/>
        <v>203.40503063725487</v>
      </c>
      <c r="Z1904" s="13">
        <f t="shared" si="243"/>
        <v>-4.8033231332364867E-2</v>
      </c>
    </row>
    <row r="1905" spans="1:26" ht="15.75" thickBot="1" x14ac:dyDescent="0.3">
      <c r="A1905" t="s">
        <v>8</v>
      </c>
      <c r="B1905" s="12">
        <v>37925</v>
      </c>
      <c r="C1905">
        <v>28.66</v>
      </c>
      <c r="D1905">
        <v>27.7</v>
      </c>
      <c r="E1905">
        <v>28.8</v>
      </c>
      <c r="F1905">
        <v>26.75</v>
      </c>
      <c r="G1905">
        <v>235.65199999999999</v>
      </c>
      <c r="I1905" s="8" t="s">
        <v>1755</v>
      </c>
      <c r="J1905" s="9">
        <v>1.1621999999999999</v>
      </c>
      <c r="K1905" s="9">
        <v>8.0288000000000004</v>
      </c>
      <c r="L1905">
        <f t="shared" si="244"/>
        <v>6.9082774049217015</v>
      </c>
      <c r="M1905" s="6">
        <f t="shared" si="245"/>
        <v>191.35928411633114</v>
      </c>
      <c r="N1905" s="6">
        <f t="shared" si="246"/>
        <v>28</v>
      </c>
      <c r="O1905" s="6">
        <f t="shared" si="247"/>
        <v>-5.4390934294501392</v>
      </c>
      <c r="P1905" s="7">
        <f t="shared" si="240"/>
        <v>-2.7637897716838854E-2</v>
      </c>
      <c r="X1905" s="12">
        <f t="shared" si="241"/>
        <v>37925</v>
      </c>
      <c r="Y1905" s="6">
        <f t="shared" si="242"/>
        <v>191.35928411633114</v>
      </c>
      <c r="Z1905" s="13">
        <f t="shared" si="243"/>
        <v>-2.7637897716838854E-2</v>
      </c>
    </row>
    <row r="1906" spans="1:26" ht="15.75" thickBot="1" x14ac:dyDescent="0.3">
      <c r="A1906" t="s">
        <v>8</v>
      </c>
      <c r="B1906" s="12">
        <v>37918</v>
      </c>
      <c r="C1906">
        <v>28.75</v>
      </c>
      <c r="D1906">
        <v>28.58</v>
      </c>
      <c r="E1906">
        <v>29.25</v>
      </c>
      <c r="F1906">
        <v>27.85</v>
      </c>
      <c r="G1906">
        <v>245.81200000000001</v>
      </c>
      <c r="I1906" s="10" t="s">
        <v>1756</v>
      </c>
      <c r="J1906" s="11">
        <v>1.1780999999999999</v>
      </c>
      <c r="K1906" s="11">
        <v>8.2033000000000005</v>
      </c>
      <c r="L1906">
        <f t="shared" si="244"/>
        <v>6.9631610219845523</v>
      </c>
      <c r="M1906" s="6">
        <f t="shared" si="245"/>
        <v>199.00714200831848</v>
      </c>
      <c r="N1906" s="6">
        <f t="shared" si="246"/>
        <v>28</v>
      </c>
      <c r="O1906" s="6">
        <f t="shared" si="247"/>
        <v>7.2139845259471258</v>
      </c>
      <c r="P1906" s="7">
        <f t="shared" si="240"/>
        <v>3.7613357122034966E-2</v>
      </c>
      <c r="X1906" s="12">
        <f t="shared" si="241"/>
        <v>37918</v>
      </c>
      <c r="Y1906" s="6">
        <f t="shared" si="242"/>
        <v>199.00714200831848</v>
      </c>
      <c r="Z1906" s="13">
        <f t="shared" si="243"/>
        <v>3.7613357122034966E-2</v>
      </c>
    </row>
    <row r="1907" spans="1:26" ht="15.75" thickBot="1" x14ac:dyDescent="0.3">
      <c r="A1907" t="s">
        <v>8</v>
      </c>
      <c r="B1907" s="12">
        <v>37911</v>
      </c>
      <c r="C1907">
        <v>30.71</v>
      </c>
      <c r="D1907">
        <v>29.03</v>
      </c>
      <c r="E1907">
        <v>31.2</v>
      </c>
      <c r="F1907">
        <v>28.55</v>
      </c>
      <c r="G1907">
        <v>153.99</v>
      </c>
      <c r="I1907" s="8" t="s">
        <v>1757</v>
      </c>
      <c r="J1907" s="9">
        <v>1.1578999999999999</v>
      </c>
      <c r="K1907" s="9">
        <v>8.3192000000000004</v>
      </c>
      <c r="L1907">
        <f t="shared" si="244"/>
        <v>7.1847309784955531</v>
      </c>
      <c r="M1907" s="6">
        <f t="shared" si="245"/>
        <v>208.57274030572592</v>
      </c>
      <c r="N1907" s="6">
        <f t="shared" si="246"/>
        <v>28</v>
      </c>
      <c r="O1907" s="6">
        <f t="shared" si="247"/>
        <v>22.455519655089432</v>
      </c>
      <c r="P1907" s="7">
        <f t="shared" si="240"/>
        <v>0.12065256281277183</v>
      </c>
      <c r="X1907" s="12">
        <f t="shared" si="241"/>
        <v>37911</v>
      </c>
      <c r="Y1907" s="6">
        <f t="shared" si="242"/>
        <v>208.57274030572592</v>
      </c>
      <c r="Z1907" s="13">
        <f t="shared" si="243"/>
        <v>0.12065256281277183</v>
      </c>
    </row>
    <row r="1908" spans="1:26" ht="15.75" thickBot="1" x14ac:dyDescent="0.3">
      <c r="A1908" t="s">
        <v>8</v>
      </c>
      <c r="B1908" s="12">
        <v>37904</v>
      </c>
      <c r="C1908">
        <v>28.94</v>
      </c>
      <c r="D1908">
        <v>30.9</v>
      </c>
      <c r="E1908">
        <v>31.5</v>
      </c>
      <c r="F1908">
        <v>28.32</v>
      </c>
      <c r="G1908">
        <v>153.517</v>
      </c>
      <c r="I1908" s="10" t="s">
        <v>1758</v>
      </c>
      <c r="J1908" s="11">
        <v>1.1788000000000001</v>
      </c>
      <c r="K1908" s="11">
        <v>8.1511999999999993</v>
      </c>
      <c r="L1908">
        <f t="shared" si="244"/>
        <v>6.9148286392941962</v>
      </c>
      <c r="M1908" s="6">
        <f t="shared" si="245"/>
        <v>213.66820495419066</v>
      </c>
      <c r="N1908" s="6">
        <f t="shared" si="246"/>
        <v>28</v>
      </c>
      <c r="O1908" s="6">
        <f t="shared" si="247"/>
        <v>15.785380929844081</v>
      </c>
      <c r="P1908" s="7">
        <f t="shared" si="240"/>
        <v>7.9771354627028779E-2</v>
      </c>
      <c r="X1908" s="12">
        <f t="shared" si="241"/>
        <v>37904</v>
      </c>
      <c r="Y1908" s="6">
        <f t="shared" si="242"/>
        <v>213.66820495419066</v>
      </c>
      <c r="Z1908" s="13">
        <f t="shared" si="243"/>
        <v>7.9771354627028779E-2</v>
      </c>
    </row>
    <row r="1909" spans="1:26" ht="15.75" thickBot="1" x14ac:dyDescent="0.3">
      <c r="A1909" t="s">
        <v>8</v>
      </c>
      <c r="B1909" s="12">
        <v>37897</v>
      </c>
      <c r="C1909">
        <v>26.78</v>
      </c>
      <c r="D1909">
        <v>28.71</v>
      </c>
      <c r="E1909">
        <v>28.78</v>
      </c>
      <c r="F1909">
        <v>26.74</v>
      </c>
      <c r="G1909">
        <v>188.24</v>
      </c>
      <c r="I1909" s="8" t="s">
        <v>1759</v>
      </c>
      <c r="J1909" s="9">
        <v>1.1686000000000001</v>
      </c>
      <c r="K1909" s="9">
        <v>8.0104000000000006</v>
      </c>
      <c r="L1909">
        <f t="shared" si="244"/>
        <v>6.8546979291459866</v>
      </c>
      <c r="M1909" s="6">
        <f t="shared" si="245"/>
        <v>196.79837754578128</v>
      </c>
      <c r="N1909" s="6">
        <f t="shared" si="246"/>
        <v>28</v>
      </c>
      <c r="O1909" s="6">
        <f t="shared" si="247"/>
        <v>-4.5476510178001774</v>
      </c>
      <c r="P1909" s="7">
        <f t="shared" si="240"/>
        <v>-2.2586246424841257E-2</v>
      </c>
      <c r="X1909" s="12">
        <f t="shared" si="241"/>
        <v>37897</v>
      </c>
      <c r="Y1909" s="6">
        <f t="shared" si="242"/>
        <v>196.79837754578128</v>
      </c>
      <c r="Z1909" s="13">
        <f t="shared" si="243"/>
        <v>-2.2586246424841257E-2</v>
      </c>
    </row>
    <row r="1910" spans="1:26" ht="15.75" thickBot="1" x14ac:dyDescent="0.3">
      <c r="A1910" t="s">
        <v>8</v>
      </c>
      <c r="B1910" s="12">
        <v>37890</v>
      </c>
      <c r="C1910">
        <v>25.2</v>
      </c>
      <c r="D1910">
        <v>26.64</v>
      </c>
      <c r="E1910">
        <v>27.2</v>
      </c>
      <c r="F1910">
        <v>25.05</v>
      </c>
      <c r="G1910">
        <v>197.37899999999999</v>
      </c>
      <c r="I1910" s="10" t="s">
        <v>1760</v>
      </c>
      <c r="J1910" s="11">
        <v>1.1487000000000001</v>
      </c>
      <c r="K1910" s="11">
        <v>8.27</v>
      </c>
      <c r="L1910">
        <f t="shared" si="244"/>
        <v>7.1994428484373634</v>
      </c>
      <c r="M1910" s="6">
        <f t="shared" si="245"/>
        <v>191.79315748237136</v>
      </c>
      <c r="N1910" s="6">
        <f t="shared" si="246"/>
        <v>28</v>
      </c>
      <c r="O1910" s="6">
        <f t="shared" si="247"/>
        <v>-24.212253883968913</v>
      </c>
      <c r="P1910" s="7">
        <f t="shared" si="240"/>
        <v>-0.11209095980889794</v>
      </c>
      <c r="X1910" s="12">
        <f t="shared" si="241"/>
        <v>37890</v>
      </c>
      <c r="Y1910" s="6">
        <f t="shared" si="242"/>
        <v>191.79315748237136</v>
      </c>
      <c r="Z1910" s="13">
        <f t="shared" si="243"/>
        <v>-0.11209095980889794</v>
      </c>
    </row>
    <row r="1911" spans="1:26" ht="15.75" thickBot="1" x14ac:dyDescent="0.3">
      <c r="A1911" t="s">
        <v>8</v>
      </c>
      <c r="B1911" s="12">
        <v>37883</v>
      </c>
      <c r="C1911">
        <v>26.77</v>
      </c>
      <c r="D1911">
        <v>25.32</v>
      </c>
      <c r="E1911">
        <v>26.85</v>
      </c>
      <c r="F1911">
        <v>25.1</v>
      </c>
      <c r="G1911">
        <v>193.21100000000001</v>
      </c>
      <c r="I1911" s="8" t="s">
        <v>1761</v>
      </c>
      <c r="J1911" s="9">
        <v>1.1312</v>
      </c>
      <c r="K1911" s="9">
        <v>8.3149999999999995</v>
      </c>
      <c r="L1911">
        <f t="shared" si="244"/>
        <v>7.3506011315417252</v>
      </c>
      <c r="M1911" s="6">
        <f t="shared" si="245"/>
        <v>186.11722065063648</v>
      </c>
      <c r="N1911" s="6">
        <f t="shared" si="246"/>
        <v>28</v>
      </c>
      <c r="O1911" s="6">
        <f t="shared" si="247"/>
        <v>-36.362878486503263</v>
      </c>
      <c r="P1911" s="7">
        <f t="shared" si="240"/>
        <v>-0.16344328606258257</v>
      </c>
      <c r="X1911" s="12">
        <f t="shared" si="241"/>
        <v>37883</v>
      </c>
      <c r="Y1911" s="6">
        <f t="shared" si="242"/>
        <v>186.11722065063648</v>
      </c>
      <c r="Z1911" s="13">
        <f t="shared" si="243"/>
        <v>-0.16344328606258257</v>
      </c>
    </row>
    <row r="1912" spans="1:26" ht="15.75" thickBot="1" x14ac:dyDescent="0.3">
      <c r="A1912" t="s">
        <v>8</v>
      </c>
      <c r="B1912" s="12">
        <v>37876</v>
      </c>
      <c r="C1912">
        <v>27.37</v>
      </c>
      <c r="D1912">
        <v>26.77</v>
      </c>
      <c r="E1912">
        <v>27.72</v>
      </c>
      <c r="F1912">
        <v>26.25</v>
      </c>
      <c r="G1912">
        <v>184.42099999999999</v>
      </c>
      <c r="I1912" s="10" t="s">
        <v>1762</v>
      </c>
      <c r="J1912" s="11">
        <v>1.1172</v>
      </c>
      <c r="K1912" s="11">
        <v>8.2583000000000002</v>
      </c>
      <c r="L1912">
        <f t="shared" si="244"/>
        <v>7.3919620479770858</v>
      </c>
      <c r="M1912" s="6">
        <f t="shared" si="245"/>
        <v>197.88282402434658</v>
      </c>
      <c r="N1912" s="6">
        <f t="shared" si="246"/>
        <v>28</v>
      </c>
      <c r="O1912" s="6">
        <f t="shared" si="247"/>
        <v>-13.728636809653551</v>
      </c>
      <c r="P1912" s="7">
        <f t="shared" si="240"/>
        <v>-6.4876622256405392E-2</v>
      </c>
      <c r="X1912" s="12">
        <f t="shared" si="241"/>
        <v>37876</v>
      </c>
      <c r="Y1912" s="6">
        <f t="shared" si="242"/>
        <v>197.88282402434658</v>
      </c>
      <c r="Z1912" s="13">
        <f t="shared" si="243"/>
        <v>-6.4876622256405392E-2</v>
      </c>
    </row>
    <row r="1913" spans="1:26" ht="15.75" thickBot="1" x14ac:dyDescent="0.3">
      <c r="A1913" t="s">
        <v>8</v>
      </c>
      <c r="B1913" s="12">
        <v>37869</v>
      </c>
      <c r="C1913">
        <v>29.45</v>
      </c>
      <c r="D1913">
        <v>27.21</v>
      </c>
      <c r="E1913">
        <v>29.55</v>
      </c>
      <c r="F1913">
        <v>26.81</v>
      </c>
      <c r="G1913">
        <v>238.739</v>
      </c>
      <c r="I1913" s="8" t="s">
        <v>1763</v>
      </c>
      <c r="J1913" s="9">
        <v>1.0923</v>
      </c>
      <c r="K1913" s="9">
        <v>8.0827000000000009</v>
      </c>
      <c r="L1913">
        <f t="shared" si="244"/>
        <v>7.3997070401904246</v>
      </c>
      <c r="M1913" s="6">
        <f t="shared" si="245"/>
        <v>201.34602856358146</v>
      </c>
      <c r="N1913" s="6">
        <f t="shared" si="246"/>
        <v>28</v>
      </c>
      <c r="O1913" s="6">
        <f t="shared" si="247"/>
        <v>-18.60358648144765</v>
      </c>
      <c r="P1913" s="7">
        <f t="shared" si="240"/>
        <v>-8.4581127717086646E-2</v>
      </c>
      <c r="X1913" s="12">
        <f t="shared" si="241"/>
        <v>37869</v>
      </c>
      <c r="Y1913" s="6">
        <f t="shared" si="242"/>
        <v>201.34602856358146</v>
      </c>
      <c r="Z1913" s="13">
        <f t="shared" si="243"/>
        <v>-8.4581127717086646E-2</v>
      </c>
    </row>
    <row r="1914" spans="1:26" ht="15.75" thickBot="1" x14ac:dyDescent="0.3">
      <c r="A1914" t="s">
        <v>8</v>
      </c>
      <c r="B1914" s="12">
        <v>37862</v>
      </c>
      <c r="C1914">
        <v>29.4</v>
      </c>
      <c r="D1914">
        <v>29.49</v>
      </c>
      <c r="E1914">
        <v>29.89</v>
      </c>
      <c r="F1914">
        <v>29.1</v>
      </c>
      <c r="G1914">
        <v>149.679</v>
      </c>
      <c r="I1914" s="10" t="s">
        <v>1764</v>
      </c>
      <c r="J1914" s="11">
        <v>1.0927</v>
      </c>
      <c r="K1914" s="11">
        <v>8.0037000000000003</v>
      </c>
      <c r="L1914">
        <f t="shared" si="244"/>
        <v>7.324700283700925</v>
      </c>
      <c r="M1914" s="6">
        <f t="shared" si="245"/>
        <v>216.00541136634027</v>
      </c>
      <c r="N1914" s="6">
        <f t="shared" si="246"/>
        <v>28</v>
      </c>
      <c r="O1914" s="6">
        <f t="shared" si="247"/>
        <v>-8.8188969871380607</v>
      </c>
      <c r="P1914" s="7">
        <f t="shared" si="240"/>
        <v>-3.9225727198825035E-2</v>
      </c>
      <c r="X1914" s="12">
        <f t="shared" si="241"/>
        <v>37862</v>
      </c>
      <c r="Y1914" s="6">
        <f t="shared" si="242"/>
        <v>216.00541136634027</v>
      </c>
      <c r="Z1914" s="13">
        <f t="shared" si="243"/>
        <v>-3.9225727198825035E-2</v>
      </c>
    </row>
    <row r="1915" spans="1:26" ht="15.75" thickBot="1" x14ac:dyDescent="0.3">
      <c r="A1915" t="s">
        <v>8</v>
      </c>
      <c r="B1915" s="12">
        <v>37855</v>
      </c>
      <c r="C1915">
        <v>29.2</v>
      </c>
      <c r="D1915">
        <v>29.7</v>
      </c>
      <c r="E1915">
        <v>30.15</v>
      </c>
      <c r="F1915">
        <v>28.02</v>
      </c>
      <c r="G1915">
        <v>176.99799999999999</v>
      </c>
      <c r="I1915" s="8" t="s">
        <v>1765</v>
      </c>
      <c r="J1915" s="9">
        <v>1.0893999999999999</v>
      </c>
      <c r="K1915" s="9">
        <v>8.1606000000000005</v>
      </c>
      <c r="L1915">
        <f t="shared" si="244"/>
        <v>7.4909124288599243</v>
      </c>
      <c r="M1915" s="6">
        <f t="shared" si="245"/>
        <v>222.48009913713975</v>
      </c>
      <c r="N1915" s="6">
        <f t="shared" si="246"/>
        <v>28</v>
      </c>
      <c r="O1915" s="6">
        <f t="shared" si="247"/>
        <v>11.595387104378545</v>
      </c>
      <c r="P1915" s="7">
        <f t="shared" si="240"/>
        <v>5.4984484141160445E-2</v>
      </c>
      <c r="X1915" s="12">
        <f t="shared" si="241"/>
        <v>37855</v>
      </c>
      <c r="Y1915" s="6">
        <f t="shared" si="242"/>
        <v>222.48009913713975</v>
      </c>
      <c r="Z1915" s="13">
        <f t="shared" si="243"/>
        <v>5.4984484141160445E-2</v>
      </c>
    </row>
    <row r="1916" spans="1:26" ht="15.75" thickBot="1" x14ac:dyDescent="0.3">
      <c r="A1916" t="s">
        <v>8</v>
      </c>
      <c r="B1916" s="12">
        <v>37848</v>
      </c>
      <c r="C1916">
        <v>29.85</v>
      </c>
      <c r="D1916">
        <v>28.81</v>
      </c>
      <c r="E1916">
        <v>30.2</v>
      </c>
      <c r="F1916">
        <v>28.38</v>
      </c>
      <c r="G1916">
        <v>183.792</v>
      </c>
      <c r="I1916" s="10" t="s">
        <v>1766</v>
      </c>
      <c r="J1916" s="11">
        <v>1.1247</v>
      </c>
      <c r="K1916" s="11">
        <v>8.2609999999999992</v>
      </c>
      <c r="L1916">
        <f t="shared" si="244"/>
        <v>7.3450697963901472</v>
      </c>
      <c r="M1916" s="6">
        <f t="shared" si="245"/>
        <v>211.61146083400013</v>
      </c>
      <c r="N1916" s="6">
        <f t="shared" si="246"/>
        <v>28</v>
      </c>
      <c r="O1916" s="6">
        <f t="shared" si="247"/>
        <v>-11.285088028115013</v>
      </c>
      <c r="P1916" s="7">
        <f t="shared" si="240"/>
        <v>-5.062926315245922E-2</v>
      </c>
      <c r="X1916" s="12">
        <f t="shared" si="241"/>
        <v>37848</v>
      </c>
      <c r="Y1916" s="6">
        <f t="shared" si="242"/>
        <v>211.61146083400013</v>
      </c>
      <c r="Z1916" s="13">
        <f t="shared" si="243"/>
        <v>-5.062926315245922E-2</v>
      </c>
    </row>
    <row r="1917" spans="1:26" ht="15.75" thickBot="1" x14ac:dyDescent="0.3">
      <c r="A1917" t="s">
        <v>8</v>
      </c>
      <c r="B1917" s="12">
        <v>37841</v>
      </c>
      <c r="C1917">
        <v>29.63</v>
      </c>
      <c r="D1917">
        <v>29.99</v>
      </c>
      <c r="E1917">
        <v>30.59</v>
      </c>
      <c r="F1917">
        <v>29.3</v>
      </c>
      <c r="G1917">
        <v>194.386</v>
      </c>
      <c r="I1917" s="8" t="s">
        <v>1767</v>
      </c>
      <c r="J1917" s="9">
        <v>1.1326000000000001</v>
      </c>
      <c r="K1917" s="9">
        <v>8.3065999999999995</v>
      </c>
      <c r="L1917">
        <f t="shared" si="244"/>
        <v>7.3340985343457525</v>
      </c>
      <c r="M1917" s="6">
        <f t="shared" si="245"/>
        <v>219.94961504502911</v>
      </c>
      <c r="N1917" s="6">
        <f t="shared" si="246"/>
        <v>28</v>
      </c>
      <c r="O1917" s="6">
        <f t="shared" si="247"/>
        <v>-2.3819598555453467</v>
      </c>
      <c r="P1917" s="7">
        <f t="shared" si="240"/>
        <v>-1.0713547352014878E-2</v>
      </c>
      <c r="X1917" s="12">
        <f t="shared" si="241"/>
        <v>37841</v>
      </c>
      <c r="Y1917" s="6">
        <f t="shared" si="242"/>
        <v>219.94961504502911</v>
      </c>
      <c r="Z1917" s="13">
        <f t="shared" si="243"/>
        <v>-1.0713547352014878E-2</v>
      </c>
    </row>
    <row r="1918" spans="1:26" ht="15.75" thickBot="1" x14ac:dyDescent="0.3">
      <c r="A1918" t="s">
        <v>8</v>
      </c>
      <c r="B1918" s="12">
        <v>37834</v>
      </c>
      <c r="C1918">
        <v>28</v>
      </c>
      <c r="D1918">
        <v>29.99</v>
      </c>
      <c r="E1918">
        <v>30.05</v>
      </c>
      <c r="F1918">
        <v>27.61</v>
      </c>
      <c r="G1918">
        <v>189.05699999999999</v>
      </c>
      <c r="I1918" s="10" t="s">
        <v>1768</v>
      </c>
      <c r="J1918" s="11">
        <v>1.1169</v>
      </c>
      <c r="K1918" s="11">
        <v>8.3729999999999993</v>
      </c>
      <c r="L1918">
        <f t="shared" si="244"/>
        <v>7.4966424926134829</v>
      </c>
      <c r="M1918" s="6">
        <f t="shared" si="245"/>
        <v>224.82430835347833</v>
      </c>
      <c r="N1918" s="6">
        <f t="shared" si="246"/>
        <v>28</v>
      </c>
      <c r="O1918" s="6">
        <f t="shared" si="247"/>
        <v>16.917353879381011</v>
      </c>
      <c r="P1918" s="7">
        <f t="shared" si="240"/>
        <v>8.1369831625755978E-2</v>
      </c>
      <c r="X1918" s="12">
        <f t="shared" si="241"/>
        <v>37834</v>
      </c>
      <c r="Y1918" s="6">
        <f t="shared" si="242"/>
        <v>224.82430835347833</v>
      </c>
      <c r="Z1918" s="13">
        <f t="shared" si="243"/>
        <v>8.1369831625755978E-2</v>
      </c>
    </row>
    <row r="1919" spans="1:26" ht="15.75" thickBot="1" x14ac:dyDescent="0.3">
      <c r="A1919" t="s">
        <v>8</v>
      </c>
      <c r="B1919" s="12">
        <v>37827</v>
      </c>
      <c r="C1919">
        <v>29</v>
      </c>
      <c r="D1919">
        <v>28.18</v>
      </c>
      <c r="E1919">
        <v>29</v>
      </c>
      <c r="F1919">
        <v>27.29</v>
      </c>
      <c r="G1919">
        <v>219.21799999999999</v>
      </c>
      <c r="I1919" s="8" t="s">
        <v>1769</v>
      </c>
      <c r="J1919" s="9">
        <v>1.1476999999999999</v>
      </c>
      <c r="K1919" s="9">
        <v>8.5888000000000009</v>
      </c>
      <c r="L1919">
        <f t="shared" si="244"/>
        <v>7.4834887165635626</v>
      </c>
      <c r="M1919" s="6">
        <f t="shared" si="245"/>
        <v>210.8847120327612</v>
      </c>
      <c r="N1919" s="6">
        <f t="shared" si="246"/>
        <v>28</v>
      </c>
      <c r="O1919" s="6">
        <f t="shared" si="247"/>
        <v>5.7699306431178172</v>
      </c>
      <c r="P1919" s="7">
        <f t="shared" si="240"/>
        <v>2.813025274934745E-2</v>
      </c>
      <c r="X1919" s="12">
        <f t="shared" si="241"/>
        <v>37827</v>
      </c>
      <c r="Y1919" s="6">
        <f t="shared" si="242"/>
        <v>210.8847120327612</v>
      </c>
      <c r="Z1919" s="13">
        <f t="shared" si="243"/>
        <v>2.813025274934745E-2</v>
      </c>
    </row>
    <row r="1920" spans="1:26" ht="15.75" thickBot="1" x14ac:dyDescent="0.3">
      <c r="A1920" t="s">
        <v>8</v>
      </c>
      <c r="B1920" s="12">
        <v>37820</v>
      </c>
      <c r="C1920">
        <v>28.95</v>
      </c>
      <c r="D1920">
        <v>28.93</v>
      </c>
      <c r="E1920">
        <v>29.3</v>
      </c>
      <c r="F1920">
        <v>28.33</v>
      </c>
      <c r="G1920">
        <v>162.78800000000001</v>
      </c>
      <c r="I1920" s="10" t="s">
        <v>1770</v>
      </c>
      <c r="J1920" s="11">
        <v>1.1205000000000001</v>
      </c>
      <c r="K1920" s="11">
        <v>8.6331000000000007</v>
      </c>
      <c r="L1920">
        <f t="shared" si="244"/>
        <v>7.7046854082998664</v>
      </c>
      <c r="M1920" s="6">
        <f t="shared" si="245"/>
        <v>222.89654886211514</v>
      </c>
      <c r="N1920" s="6">
        <f t="shared" si="246"/>
        <v>28</v>
      </c>
      <c r="O1920" s="6">
        <f t="shared" si="247"/>
        <v>8.753485799052072</v>
      </c>
      <c r="P1920" s="7">
        <f t="shared" si="240"/>
        <v>4.0876812322770663E-2</v>
      </c>
      <c r="X1920" s="12">
        <f t="shared" si="241"/>
        <v>37820</v>
      </c>
      <c r="Y1920" s="6">
        <f t="shared" si="242"/>
        <v>222.89654886211514</v>
      </c>
      <c r="Z1920" s="13">
        <f t="shared" si="243"/>
        <v>4.0876812322770663E-2</v>
      </c>
    </row>
    <row r="1921" spans="1:26" ht="15.75" thickBot="1" x14ac:dyDescent="0.3">
      <c r="A1921" t="s">
        <v>8</v>
      </c>
      <c r="B1921" s="12">
        <v>37813</v>
      </c>
      <c r="C1921">
        <v>27.85</v>
      </c>
      <c r="D1921">
        <v>29.19</v>
      </c>
      <c r="E1921">
        <v>29.6</v>
      </c>
      <c r="F1921">
        <v>27.21</v>
      </c>
      <c r="G1921">
        <v>177.44</v>
      </c>
      <c r="I1921" s="8" t="s">
        <v>1771</v>
      </c>
      <c r="J1921" s="9">
        <v>1.1315</v>
      </c>
      <c r="K1921" s="9">
        <v>8.6182999999999996</v>
      </c>
      <c r="L1921">
        <f t="shared" si="244"/>
        <v>7.6167034909412283</v>
      </c>
      <c r="M1921" s="6">
        <f t="shared" si="245"/>
        <v>222.33157490057445</v>
      </c>
      <c r="N1921" s="6">
        <f t="shared" si="246"/>
        <v>28</v>
      </c>
      <c r="O1921" s="6">
        <f t="shared" si="247"/>
        <v>7.2107153992554061</v>
      </c>
      <c r="P1921" s="7">
        <f t="shared" si="240"/>
        <v>3.3519368674757424E-2</v>
      </c>
      <c r="X1921" s="12">
        <f t="shared" si="241"/>
        <v>37813</v>
      </c>
      <c r="Y1921" s="6">
        <f t="shared" si="242"/>
        <v>222.33157490057445</v>
      </c>
      <c r="Z1921" s="13">
        <f t="shared" si="243"/>
        <v>3.3519368674757424E-2</v>
      </c>
    </row>
    <row r="1922" spans="1:26" ht="15.75" thickBot="1" x14ac:dyDescent="0.3">
      <c r="A1922" t="s">
        <v>8</v>
      </c>
      <c r="B1922" s="12">
        <v>37806</v>
      </c>
      <c r="C1922">
        <v>27.55</v>
      </c>
      <c r="D1922">
        <v>27.63</v>
      </c>
      <c r="E1922">
        <v>28.76</v>
      </c>
      <c r="F1922">
        <v>27.1</v>
      </c>
      <c r="G1922">
        <v>184.761</v>
      </c>
      <c r="I1922" s="10" t="s">
        <v>1772</v>
      </c>
      <c r="J1922" s="11">
        <v>1.1466000000000001</v>
      </c>
      <c r="K1922" s="11">
        <v>8.6278000000000006</v>
      </c>
      <c r="L1922">
        <f t="shared" si="244"/>
        <v>7.5246816675388102</v>
      </c>
      <c r="M1922" s="6">
        <f t="shared" si="245"/>
        <v>207.90695447409732</v>
      </c>
      <c r="N1922" s="6">
        <f t="shared" si="246"/>
        <v>28</v>
      </c>
      <c r="O1922" s="6">
        <f t="shared" si="247"/>
        <v>-15.367769982010401</v>
      </c>
      <c r="P1922" s="7">
        <f t="shared" si="240"/>
        <v>-6.8828973003755567E-2</v>
      </c>
      <c r="X1922" s="12">
        <f t="shared" si="241"/>
        <v>37806</v>
      </c>
      <c r="Y1922" s="6">
        <f t="shared" si="242"/>
        <v>207.90695447409732</v>
      </c>
      <c r="Z1922" s="13">
        <f t="shared" si="243"/>
        <v>-6.8828973003755567E-2</v>
      </c>
    </row>
    <row r="1923" spans="1:26" ht="15.75" thickBot="1" x14ac:dyDescent="0.3">
      <c r="A1923" t="s">
        <v>8</v>
      </c>
      <c r="B1923" s="12">
        <v>37799</v>
      </c>
      <c r="C1923">
        <v>27.15</v>
      </c>
      <c r="D1923">
        <v>27.3</v>
      </c>
      <c r="E1923">
        <v>27.75</v>
      </c>
      <c r="F1923">
        <v>26.51</v>
      </c>
      <c r="G1923">
        <v>183.334</v>
      </c>
      <c r="I1923" s="8" t="s">
        <v>1773</v>
      </c>
      <c r="J1923" s="9">
        <v>1.1413</v>
      </c>
      <c r="K1923" s="9">
        <v>8.5749999999999993</v>
      </c>
      <c r="L1923">
        <f t="shared" si="244"/>
        <v>7.5133619556645925</v>
      </c>
      <c r="M1923" s="6">
        <f t="shared" si="245"/>
        <v>205.11478138964338</v>
      </c>
      <c r="N1923" s="6">
        <f t="shared" si="246"/>
        <v>28</v>
      </c>
      <c r="O1923" s="6">
        <f t="shared" si="247"/>
        <v>-7.3932815438704154</v>
      </c>
      <c r="P1923" s="7">
        <f t="shared" si="240"/>
        <v>-3.4790593080618826E-2</v>
      </c>
      <c r="X1923" s="12">
        <f t="shared" si="241"/>
        <v>37799</v>
      </c>
      <c r="Y1923" s="6">
        <f t="shared" si="242"/>
        <v>205.11478138964338</v>
      </c>
      <c r="Z1923" s="13">
        <f t="shared" si="243"/>
        <v>-3.4790593080618826E-2</v>
      </c>
    </row>
    <row r="1924" spans="1:26" ht="15.75" thickBot="1" x14ac:dyDescent="0.3">
      <c r="A1924" t="s">
        <v>8</v>
      </c>
      <c r="B1924" s="12">
        <v>37792</v>
      </c>
      <c r="C1924">
        <v>26.65</v>
      </c>
      <c r="D1924">
        <v>27.02</v>
      </c>
      <c r="E1924">
        <v>27.16</v>
      </c>
      <c r="F1924">
        <v>25.8</v>
      </c>
      <c r="G1924">
        <v>236.495</v>
      </c>
      <c r="I1924" s="10" t="s">
        <v>1774</v>
      </c>
      <c r="J1924" s="11">
        <v>1.1655</v>
      </c>
      <c r="K1924" s="11">
        <v>9.2370000000000001</v>
      </c>
      <c r="L1924">
        <f t="shared" si="244"/>
        <v>7.9253539253539254</v>
      </c>
      <c r="M1924" s="6">
        <f t="shared" si="245"/>
        <v>214.14306306306307</v>
      </c>
      <c r="N1924" s="6">
        <f t="shared" si="246"/>
        <v>28</v>
      </c>
      <c r="O1924" s="6">
        <f t="shared" si="247"/>
        <v>8.5518840978382968</v>
      </c>
      <c r="P1924" s="7">
        <f t="shared" si="240"/>
        <v>4.1596551665695862E-2</v>
      </c>
      <c r="X1924" s="12">
        <f t="shared" si="241"/>
        <v>37792</v>
      </c>
      <c r="Y1924" s="6">
        <f t="shared" si="242"/>
        <v>214.14306306306307</v>
      </c>
      <c r="Z1924" s="13">
        <f t="shared" si="243"/>
        <v>4.1596551665695862E-2</v>
      </c>
    </row>
    <row r="1925" spans="1:26" ht="15.75" thickBot="1" x14ac:dyDescent="0.3">
      <c r="A1925" t="s">
        <v>8</v>
      </c>
      <c r="B1925" s="12">
        <v>37785</v>
      </c>
      <c r="C1925">
        <v>27.78</v>
      </c>
      <c r="D1925">
        <v>27.46</v>
      </c>
      <c r="E1925">
        <v>28.52</v>
      </c>
      <c r="F1925">
        <v>27.1</v>
      </c>
      <c r="G1925">
        <v>151.86799999999999</v>
      </c>
      <c r="I1925" s="8" t="s">
        <v>1775</v>
      </c>
      <c r="J1925" s="9">
        <v>1.1751</v>
      </c>
      <c r="K1925" s="9">
        <v>9.2057000000000002</v>
      </c>
      <c r="L1925">
        <f t="shared" si="244"/>
        <v>7.8339715768870732</v>
      </c>
      <c r="M1925" s="6">
        <f t="shared" si="245"/>
        <v>215.12085950131905</v>
      </c>
      <c r="N1925" s="6">
        <f t="shared" si="246"/>
        <v>28</v>
      </c>
      <c r="O1925" s="6">
        <f t="shared" si="247"/>
        <v>12.339394134107067</v>
      </c>
      <c r="P1925" s="7">
        <f t="shared" ref="P1925:P1978" si="248">O1925/(M1925-O1925)</f>
        <v>6.0850700096095868E-2</v>
      </c>
      <c r="X1925" s="12">
        <f t="shared" ref="X1925:X1978" si="249">B1925</f>
        <v>37785</v>
      </c>
      <c r="Y1925" s="6">
        <f t="shared" ref="Y1925:Y1978" si="250">M1925</f>
        <v>215.12085950131905</v>
      </c>
      <c r="Z1925" s="13">
        <f t="shared" ref="Z1925:Z1978" si="251">P1925</f>
        <v>6.0850700096095868E-2</v>
      </c>
    </row>
    <row r="1926" spans="1:26" ht="15.75" thickBot="1" x14ac:dyDescent="0.3">
      <c r="A1926" t="s">
        <v>8</v>
      </c>
      <c r="B1926" s="12">
        <v>37778</v>
      </c>
      <c r="C1926">
        <v>26.7</v>
      </c>
      <c r="D1926">
        <v>27.78</v>
      </c>
      <c r="E1926">
        <v>27.87</v>
      </c>
      <c r="F1926">
        <v>26.35</v>
      </c>
      <c r="G1926">
        <v>195.79400000000001</v>
      </c>
      <c r="I1926" s="10" t="s">
        <v>1776</v>
      </c>
      <c r="J1926" s="11">
        <v>1.1813</v>
      </c>
      <c r="K1926" s="11">
        <v>9.4944000000000006</v>
      </c>
      <c r="L1926">
        <f t="shared" si="244"/>
        <v>8.0372471006518253</v>
      </c>
      <c r="M1926" s="6">
        <f t="shared" si="245"/>
        <v>223.27472445610772</v>
      </c>
      <c r="N1926" s="6">
        <f t="shared" si="246"/>
        <v>28</v>
      </c>
      <c r="O1926" s="6">
        <f t="shared" si="247"/>
        <v>41.173852312378443</v>
      </c>
      <c r="P1926" s="7">
        <f t="shared" si="248"/>
        <v>0.22610464094801583</v>
      </c>
      <c r="X1926" s="12">
        <f t="shared" si="249"/>
        <v>37778</v>
      </c>
      <c r="Y1926" s="6">
        <f t="shared" si="250"/>
        <v>223.27472445610772</v>
      </c>
      <c r="Z1926" s="13">
        <f t="shared" si="251"/>
        <v>0.22610464094801583</v>
      </c>
    </row>
    <row r="1927" spans="1:26" ht="15.75" thickBot="1" x14ac:dyDescent="0.3">
      <c r="A1927" t="s">
        <v>8</v>
      </c>
      <c r="B1927" s="12">
        <v>37771</v>
      </c>
      <c r="C1927">
        <v>26.28</v>
      </c>
      <c r="D1927">
        <v>26.32</v>
      </c>
      <c r="E1927">
        <v>26.72</v>
      </c>
      <c r="F1927">
        <v>25.27</v>
      </c>
      <c r="G1927">
        <v>161.5</v>
      </c>
      <c r="I1927" s="8" t="s">
        <v>1777</v>
      </c>
      <c r="J1927" s="9">
        <v>1.1821999999999999</v>
      </c>
      <c r="K1927" s="9">
        <v>9.5450999999999997</v>
      </c>
      <c r="L1927">
        <f t="shared" si="244"/>
        <v>8.0740145491456605</v>
      </c>
      <c r="M1927" s="6">
        <f t="shared" si="245"/>
        <v>212.5080629335138</v>
      </c>
      <c r="N1927" s="6">
        <f t="shared" si="246"/>
        <v>28</v>
      </c>
      <c r="O1927" s="6">
        <f t="shared" si="247"/>
        <v>37.519597767573742</v>
      </c>
      <c r="P1927" s="7">
        <f t="shared" si="248"/>
        <v>0.21441183412857659</v>
      </c>
      <c r="X1927" s="12">
        <f t="shared" si="249"/>
        <v>37771</v>
      </c>
      <c r="Y1927" s="6">
        <f t="shared" si="250"/>
        <v>212.5080629335138</v>
      </c>
      <c r="Z1927" s="13">
        <f t="shared" si="251"/>
        <v>0.21441183412857659</v>
      </c>
    </row>
    <row r="1928" spans="1:26" ht="15.75" thickBot="1" x14ac:dyDescent="0.3">
      <c r="A1928" t="s">
        <v>8</v>
      </c>
      <c r="B1928" s="12">
        <v>37764</v>
      </c>
      <c r="C1928">
        <v>26.3</v>
      </c>
      <c r="D1928">
        <v>26.24</v>
      </c>
      <c r="E1928">
        <v>26.7</v>
      </c>
      <c r="F1928">
        <v>25.32</v>
      </c>
      <c r="G1928">
        <v>228.328</v>
      </c>
      <c r="I1928" s="10" t="s">
        <v>1778</v>
      </c>
      <c r="J1928" s="11">
        <v>1.179</v>
      </c>
      <c r="K1928" s="11">
        <v>9.2375000000000007</v>
      </c>
      <c r="L1928">
        <f t="shared" si="244"/>
        <v>7.8350296861747246</v>
      </c>
      <c r="M1928" s="6">
        <f t="shared" si="245"/>
        <v>205.59117896522477</v>
      </c>
      <c r="N1928" s="6">
        <f t="shared" si="246"/>
        <v>28</v>
      </c>
      <c r="O1928" s="6">
        <f t="shared" si="247"/>
        <v>28.890930172734102</v>
      </c>
      <c r="P1928" s="7">
        <f t="shared" si="248"/>
        <v>0.16350248723567104</v>
      </c>
      <c r="X1928" s="12">
        <f t="shared" si="249"/>
        <v>37764</v>
      </c>
      <c r="Y1928" s="6">
        <f t="shared" si="250"/>
        <v>205.59117896522477</v>
      </c>
      <c r="Z1928" s="13">
        <f t="shared" si="251"/>
        <v>0.16350248723567104</v>
      </c>
    </row>
    <row r="1929" spans="1:26" ht="15.75" thickBot="1" x14ac:dyDescent="0.3">
      <c r="A1929" t="s">
        <v>8</v>
      </c>
      <c r="B1929" s="12">
        <v>37757</v>
      </c>
      <c r="C1929">
        <v>25.58</v>
      </c>
      <c r="D1929">
        <v>26.1</v>
      </c>
      <c r="E1929">
        <v>27.01</v>
      </c>
      <c r="F1929">
        <v>24.84</v>
      </c>
      <c r="G1929">
        <v>186.79900000000001</v>
      </c>
      <c r="I1929" s="8" t="s">
        <v>1779</v>
      </c>
      <c r="J1929" s="9">
        <v>1.1492</v>
      </c>
      <c r="K1929" s="9">
        <v>8.9285999999999994</v>
      </c>
      <c r="L1929">
        <f t="shared" si="244"/>
        <v>7.7694048033414544</v>
      </c>
      <c r="M1929" s="6">
        <f t="shared" si="245"/>
        <v>202.78146536721198</v>
      </c>
      <c r="N1929" s="6">
        <f t="shared" si="246"/>
        <v>28</v>
      </c>
      <c r="O1929" s="6">
        <f t="shared" si="247"/>
        <v>6.7404424356660968</v>
      </c>
      <c r="P1929" s="7">
        <f t="shared" si="248"/>
        <v>3.4382816080386104E-2</v>
      </c>
      <c r="X1929" s="12">
        <f t="shared" si="249"/>
        <v>37757</v>
      </c>
      <c r="Y1929" s="6">
        <f t="shared" si="250"/>
        <v>202.78146536721198</v>
      </c>
      <c r="Z1929" s="13">
        <f t="shared" si="251"/>
        <v>3.4382816080386104E-2</v>
      </c>
    </row>
    <row r="1930" spans="1:26" ht="15.75" thickBot="1" x14ac:dyDescent="0.3">
      <c r="A1930" t="s">
        <v>8</v>
      </c>
      <c r="B1930" s="12">
        <v>37750</v>
      </c>
      <c r="C1930">
        <v>24.25</v>
      </c>
      <c r="D1930">
        <v>25.1</v>
      </c>
      <c r="E1930">
        <v>25.47</v>
      </c>
      <c r="F1930">
        <v>23.37</v>
      </c>
      <c r="G1930">
        <v>182.292</v>
      </c>
      <c r="I1930" s="10" t="s">
        <v>1780</v>
      </c>
      <c r="J1930" s="11">
        <v>1.1466000000000001</v>
      </c>
      <c r="K1930" s="11">
        <v>8.3186</v>
      </c>
      <c r="L1930">
        <f t="shared" si="244"/>
        <v>7.2550148264433973</v>
      </c>
      <c r="M1930" s="6">
        <f t="shared" si="245"/>
        <v>182.10087214372928</v>
      </c>
      <c r="N1930" s="6">
        <f t="shared" si="246"/>
        <v>28</v>
      </c>
      <c r="O1930" s="6">
        <f t="shared" si="247"/>
        <v>-11.320320217705302</v>
      </c>
      <c r="P1930" s="7">
        <f t="shared" si="248"/>
        <v>-5.8526783334846261E-2</v>
      </c>
      <c r="X1930" s="12">
        <f t="shared" si="249"/>
        <v>37750</v>
      </c>
      <c r="Y1930" s="6">
        <f t="shared" si="250"/>
        <v>182.10087214372928</v>
      </c>
      <c r="Z1930" s="13">
        <f t="shared" si="251"/>
        <v>-5.8526783334846261E-2</v>
      </c>
    </row>
    <row r="1931" spans="1:26" ht="15.75" thickBot="1" x14ac:dyDescent="0.3">
      <c r="A1931" t="s">
        <v>8</v>
      </c>
      <c r="B1931" s="12">
        <v>37743</v>
      </c>
      <c r="C1931">
        <v>23.75</v>
      </c>
      <c r="D1931">
        <v>23.52</v>
      </c>
      <c r="E1931">
        <v>24.39</v>
      </c>
      <c r="F1931">
        <v>23.05</v>
      </c>
      <c r="G1931">
        <v>198.12899999999999</v>
      </c>
      <c r="I1931" s="8" t="s">
        <v>1781</v>
      </c>
      <c r="J1931" s="9">
        <v>1.1238999999999999</v>
      </c>
      <c r="K1931" s="9">
        <v>8.3618000000000006</v>
      </c>
      <c r="L1931">
        <f t="shared" si="244"/>
        <v>7.4399857638579956</v>
      </c>
      <c r="M1931" s="6">
        <f t="shared" si="245"/>
        <v>174.98846516594006</v>
      </c>
      <c r="N1931" s="6">
        <f t="shared" si="246"/>
        <v>28</v>
      </c>
      <c r="O1931" s="6">
        <f t="shared" si="247"/>
        <v>-21.67798259525398</v>
      </c>
      <c r="P1931" s="7">
        <f t="shared" si="248"/>
        <v>-0.11022715283685237</v>
      </c>
      <c r="X1931" s="12">
        <f t="shared" si="249"/>
        <v>37743</v>
      </c>
      <c r="Y1931" s="6">
        <f t="shared" si="250"/>
        <v>174.98846516594006</v>
      </c>
      <c r="Z1931" s="13">
        <f t="shared" si="251"/>
        <v>-0.11022715283685237</v>
      </c>
    </row>
    <row r="1932" spans="1:26" ht="15.75" thickBot="1" x14ac:dyDescent="0.3">
      <c r="A1932" t="s">
        <v>8</v>
      </c>
      <c r="B1932" s="12">
        <v>37736</v>
      </c>
      <c r="C1932">
        <v>25.95</v>
      </c>
      <c r="D1932">
        <v>24.09</v>
      </c>
      <c r="E1932">
        <v>26.11</v>
      </c>
      <c r="F1932">
        <v>23.5</v>
      </c>
      <c r="G1932">
        <v>215.83600000000001</v>
      </c>
      <c r="I1932" s="10" t="s">
        <v>1782</v>
      </c>
      <c r="J1932" s="11">
        <v>1.0972999999999999</v>
      </c>
      <c r="K1932" s="11">
        <v>8.0487000000000002</v>
      </c>
      <c r="L1932">
        <f t="shared" si="244"/>
        <v>7.3350041009751212</v>
      </c>
      <c r="M1932" s="6">
        <f t="shared" si="245"/>
        <v>176.70024879249067</v>
      </c>
      <c r="N1932" s="6">
        <f t="shared" si="246"/>
        <v>28</v>
      </c>
      <c r="O1932" s="6">
        <f t="shared" si="247"/>
        <v>-33.142015885980925</v>
      </c>
      <c r="P1932" s="7">
        <f t="shared" si="248"/>
        <v>-0.15793775356343204</v>
      </c>
      <c r="X1932" s="12">
        <f t="shared" si="249"/>
        <v>37736</v>
      </c>
      <c r="Y1932" s="6">
        <f t="shared" si="250"/>
        <v>176.70024879249067</v>
      </c>
      <c r="Z1932" s="13">
        <f t="shared" si="251"/>
        <v>-0.15793775356343204</v>
      </c>
    </row>
    <row r="1933" spans="1:26" ht="15.75" thickBot="1" x14ac:dyDescent="0.3">
      <c r="A1933" t="s">
        <v>8</v>
      </c>
      <c r="B1933" s="12">
        <v>37729</v>
      </c>
      <c r="C1933">
        <v>24.65</v>
      </c>
      <c r="D1933">
        <v>25.88</v>
      </c>
      <c r="E1933">
        <v>25.9</v>
      </c>
      <c r="F1933">
        <v>24.2</v>
      </c>
      <c r="G1933">
        <v>125.76300000000001</v>
      </c>
      <c r="I1933" s="8" t="s">
        <v>1783</v>
      </c>
      <c r="J1933" s="9" t="s">
        <v>1731</v>
      </c>
      <c r="K1933" s="9" t="s">
        <v>1731</v>
      </c>
      <c r="L1933">
        <f>L1934+(L1932-L1934)/2</f>
        <v>7.5750008860720977</v>
      </c>
      <c r="M1933" s="6">
        <f t="shared" si="245"/>
        <v>196.04102293154588</v>
      </c>
      <c r="N1933" s="6">
        <f t="shared" si="246"/>
        <v>28</v>
      </c>
      <c r="O1933" s="6">
        <f t="shared" si="247"/>
        <v>-2.430363750255168</v>
      </c>
      <c r="P1933" s="7">
        <f t="shared" si="248"/>
        <v>-1.2245411244854378E-2</v>
      </c>
      <c r="X1933" s="12">
        <f t="shared" si="249"/>
        <v>37729</v>
      </c>
      <c r="Y1933" s="6">
        <f t="shared" si="250"/>
        <v>196.04102293154588</v>
      </c>
      <c r="Z1933" s="13">
        <f t="shared" si="251"/>
        <v>-1.2245411244854378E-2</v>
      </c>
    </row>
    <row r="1934" spans="1:26" ht="15.75" thickBot="1" x14ac:dyDescent="0.3">
      <c r="A1934" t="s">
        <v>8</v>
      </c>
      <c r="B1934" s="12">
        <v>37722</v>
      </c>
      <c r="C1934">
        <v>24.3</v>
      </c>
      <c r="D1934">
        <v>24.75</v>
      </c>
      <c r="E1934">
        <v>25.4</v>
      </c>
      <c r="F1934">
        <v>23.4</v>
      </c>
      <c r="G1934">
        <v>151.62299999999999</v>
      </c>
      <c r="I1934" s="10" t="s">
        <v>1784</v>
      </c>
      <c r="J1934" s="11">
        <v>1.0734999999999999</v>
      </c>
      <c r="K1934" s="11">
        <v>8.3894000000000002</v>
      </c>
      <c r="L1934">
        <f t="shared" si="244"/>
        <v>7.8149976711690741</v>
      </c>
      <c r="M1934" s="6">
        <f t="shared" si="245"/>
        <v>193.42119236143458</v>
      </c>
      <c r="N1934" s="6">
        <f t="shared" si="246"/>
        <v>28</v>
      </c>
      <c r="O1934" s="6">
        <f t="shared" si="247"/>
        <v>-64.794707406546877</v>
      </c>
      <c r="P1934" s="7">
        <f t="shared" si="248"/>
        <v>-0.25093229140718221</v>
      </c>
      <c r="X1934" s="12">
        <f t="shared" si="249"/>
        <v>37722</v>
      </c>
      <c r="Y1934" s="6">
        <f t="shared" si="250"/>
        <v>193.42119236143458</v>
      </c>
      <c r="Z1934" s="13">
        <f t="shared" si="251"/>
        <v>-0.25093229140718221</v>
      </c>
    </row>
    <row r="1935" spans="1:26" ht="15.75" thickBot="1" x14ac:dyDescent="0.3">
      <c r="A1935" t="s">
        <v>8</v>
      </c>
      <c r="B1935" s="12">
        <v>37715</v>
      </c>
      <c r="C1935">
        <v>26.36</v>
      </c>
      <c r="D1935">
        <v>24.68</v>
      </c>
      <c r="E1935">
        <v>27.56</v>
      </c>
      <c r="F1935">
        <v>24.3</v>
      </c>
      <c r="G1935">
        <v>185.83699999999999</v>
      </c>
      <c r="I1935" s="8" t="s">
        <v>1785</v>
      </c>
      <c r="J1935" s="9">
        <v>1.0720000000000001</v>
      </c>
      <c r="K1935" s="9">
        <v>8.5424000000000007</v>
      </c>
      <c r="L1935">
        <f t="shared" si="244"/>
        <v>7.968656716417911</v>
      </c>
      <c r="M1935" s="6">
        <f t="shared" si="245"/>
        <v>196.66644776119404</v>
      </c>
      <c r="N1935" s="6">
        <f t="shared" si="246"/>
        <v>28</v>
      </c>
      <c r="O1935" s="6">
        <f t="shared" si="247"/>
        <v>-75.28406406052892</v>
      </c>
      <c r="P1935" s="7">
        <f t="shared" si="248"/>
        <v>-0.27683001424127252</v>
      </c>
      <c r="X1935" s="12">
        <f t="shared" si="249"/>
        <v>37715</v>
      </c>
      <c r="Y1935" s="6">
        <f t="shared" si="250"/>
        <v>196.66644776119404</v>
      </c>
      <c r="Z1935" s="13">
        <f t="shared" si="251"/>
        <v>-0.27683001424127252</v>
      </c>
    </row>
    <row r="1936" spans="1:26" ht="15.75" thickBot="1" x14ac:dyDescent="0.3">
      <c r="A1936" t="s">
        <v>8</v>
      </c>
      <c r="B1936" s="12">
        <v>37708</v>
      </c>
      <c r="C1936">
        <v>24.5</v>
      </c>
      <c r="D1936">
        <v>26.35</v>
      </c>
      <c r="E1936">
        <v>27.74</v>
      </c>
      <c r="F1936">
        <v>24.5</v>
      </c>
      <c r="G1936">
        <v>207.20099999999999</v>
      </c>
      <c r="I1936" s="10" t="s">
        <v>1786</v>
      </c>
      <c r="J1936" s="11">
        <v>1.073</v>
      </c>
      <c r="K1936" s="11">
        <v>8.5449999999999999</v>
      </c>
      <c r="L1936">
        <f t="shared" si="244"/>
        <v>7.9636533084808949</v>
      </c>
      <c r="M1936" s="6">
        <f t="shared" si="245"/>
        <v>209.84226467847159</v>
      </c>
      <c r="N1936" s="6">
        <f t="shared" si="246"/>
        <v>28</v>
      </c>
      <c r="O1936" s="6">
        <f t="shared" si="247"/>
        <v>-56.574204436720407</v>
      </c>
      <c r="P1936" s="7">
        <f t="shared" si="248"/>
        <v>-0.21235250442516412</v>
      </c>
      <c r="X1936" s="12">
        <f t="shared" si="249"/>
        <v>37708</v>
      </c>
      <c r="Y1936" s="6">
        <f t="shared" si="250"/>
        <v>209.84226467847159</v>
      </c>
      <c r="Z1936" s="13">
        <f t="shared" si="251"/>
        <v>-0.21235250442516412</v>
      </c>
    </row>
    <row r="1937" spans="1:26" ht="15.75" thickBot="1" x14ac:dyDescent="0.3">
      <c r="A1937" t="s">
        <v>8</v>
      </c>
      <c r="B1937" s="12">
        <v>37701</v>
      </c>
      <c r="C1937">
        <v>30.35</v>
      </c>
      <c r="D1937">
        <v>24.35</v>
      </c>
      <c r="E1937">
        <v>31.65</v>
      </c>
      <c r="F1937">
        <v>24</v>
      </c>
      <c r="G1937">
        <v>266.149</v>
      </c>
      <c r="I1937" s="8" t="s">
        <v>1787</v>
      </c>
      <c r="J1937" s="9">
        <v>1.0571999999999999</v>
      </c>
      <c r="K1937" s="9">
        <v>8.6170000000000009</v>
      </c>
      <c r="L1937">
        <f t="shared" si="244"/>
        <v>8.1507756337495287</v>
      </c>
      <c r="M1937" s="6">
        <f t="shared" si="245"/>
        <v>198.47138668180105</v>
      </c>
      <c r="N1937" s="6">
        <f t="shared" si="246"/>
        <v>28</v>
      </c>
      <c r="O1937" s="6">
        <f t="shared" si="247"/>
        <v>-61.263703740786127</v>
      </c>
      <c r="P1937" s="7">
        <f t="shared" si="248"/>
        <v>-0.23586995365589805</v>
      </c>
      <c r="X1937" s="12">
        <f t="shared" si="249"/>
        <v>37701</v>
      </c>
      <c r="Y1937" s="6">
        <f t="shared" si="250"/>
        <v>198.47138668180105</v>
      </c>
      <c r="Z1937" s="13">
        <f t="shared" si="251"/>
        <v>-0.23586995365589805</v>
      </c>
    </row>
    <row r="1938" spans="1:26" ht="15.75" thickBot="1" x14ac:dyDescent="0.3">
      <c r="A1938" t="s">
        <v>8</v>
      </c>
      <c r="B1938" s="12">
        <v>37694</v>
      </c>
      <c r="C1938">
        <v>34.549999999999997</v>
      </c>
      <c r="D1938">
        <v>31.38</v>
      </c>
      <c r="E1938">
        <v>34.549999999999997</v>
      </c>
      <c r="F1938">
        <v>30.55</v>
      </c>
      <c r="G1938">
        <v>128.50399999999999</v>
      </c>
      <c r="I1938" s="10" t="s">
        <v>1788</v>
      </c>
      <c r="J1938" s="11">
        <v>1.0774999999999999</v>
      </c>
      <c r="K1938" s="11">
        <v>8.8664000000000005</v>
      </c>
      <c r="L1938">
        <f t="shared" si="244"/>
        <v>8.2286774941995375</v>
      </c>
      <c r="M1938" s="6">
        <f t="shared" si="245"/>
        <v>258.21589976798145</v>
      </c>
      <c r="N1938" s="6">
        <f t="shared" si="246"/>
        <v>28</v>
      </c>
      <c r="O1938" s="6">
        <f t="shared" si="247"/>
        <v>-12.958704141960197</v>
      </c>
      <c r="P1938" s="7">
        <f t="shared" si="248"/>
        <v>-4.7787307347792213E-2</v>
      </c>
      <c r="X1938" s="12">
        <f t="shared" si="249"/>
        <v>37694</v>
      </c>
      <c r="Y1938" s="6">
        <f t="shared" si="250"/>
        <v>258.21589976798145</v>
      </c>
      <c r="Z1938" s="13">
        <f t="shared" si="251"/>
        <v>-4.7787307347792213E-2</v>
      </c>
    </row>
    <row r="1939" spans="1:26" ht="15.75" thickBot="1" x14ac:dyDescent="0.3">
      <c r="A1939" t="s">
        <v>8</v>
      </c>
      <c r="B1939" s="12">
        <v>37687</v>
      </c>
      <c r="C1939">
        <v>32.450000000000003</v>
      </c>
      <c r="D1939">
        <v>34.1</v>
      </c>
      <c r="E1939">
        <v>34.200000000000003</v>
      </c>
      <c r="F1939">
        <v>32.01</v>
      </c>
      <c r="G1939">
        <v>188.476</v>
      </c>
      <c r="I1939" s="8" t="s">
        <v>1789</v>
      </c>
      <c r="J1939" s="9">
        <v>1.1039000000000001</v>
      </c>
      <c r="K1939" s="9">
        <v>8.8036999999999992</v>
      </c>
      <c r="L1939">
        <f t="shared" si="244"/>
        <v>7.9750883232176815</v>
      </c>
      <c r="M1939" s="6">
        <f t="shared" si="245"/>
        <v>271.95051182172296</v>
      </c>
      <c r="N1939" s="6">
        <f t="shared" si="246"/>
        <v>28</v>
      </c>
      <c r="O1939" s="6">
        <f t="shared" si="247"/>
        <v>1.0217047033616495</v>
      </c>
      <c r="P1939" s="7">
        <f t="shared" si="248"/>
        <v>3.7711187460228069E-3</v>
      </c>
      <c r="X1939" s="12">
        <f t="shared" si="249"/>
        <v>37687</v>
      </c>
      <c r="Y1939" s="6">
        <f t="shared" si="250"/>
        <v>271.95051182172296</v>
      </c>
      <c r="Z1939" s="13">
        <f t="shared" si="251"/>
        <v>3.7711187460228069E-3</v>
      </c>
    </row>
    <row r="1940" spans="1:26" ht="15.75" thickBot="1" x14ac:dyDescent="0.3">
      <c r="A1940" t="s">
        <v>8</v>
      </c>
      <c r="B1940" s="12">
        <v>37680</v>
      </c>
      <c r="C1940">
        <v>32.549999999999997</v>
      </c>
      <c r="D1940">
        <v>32.79</v>
      </c>
      <c r="E1940">
        <v>33.94</v>
      </c>
      <c r="F1940">
        <v>32.200000000000003</v>
      </c>
      <c r="G1940">
        <v>225.74600000000001</v>
      </c>
      <c r="I1940" s="10" t="s">
        <v>1790</v>
      </c>
      <c r="J1940" s="11">
        <v>1.0782</v>
      </c>
      <c r="K1940" s="11">
        <v>8.7603000000000009</v>
      </c>
      <c r="L1940">
        <f t="shared" si="244"/>
        <v>8.1249304396215916</v>
      </c>
      <c r="M1940" s="6">
        <f t="shared" si="245"/>
        <v>266.416469115192</v>
      </c>
      <c r="N1940" s="6">
        <f t="shared" si="246"/>
        <v>28</v>
      </c>
      <c r="O1940" s="6">
        <f t="shared" si="247"/>
        <v>4.5084129984900301E-2</v>
      </c>
      <c r="P1940" s="7">
        <f t="shared" si="248"/>
        <v>1.692529022492564E-4</v>
      </c>
      <c r="X1940" s="12">
        <f t="shared" si="249"/>
        <v>37680</v>
      </c>
      <c r="Y1940" s="6">
        <f t="shared" si="250"/>
        <v>266.416469115192</v>
      </c>
      <c r="Z1940" s="13">
        <f t="shared" si="251"/>
        <v>1.692529022492564E-4</v>
      </c>
    </row>
    <row r="1941" spans="1:26" ht="15.75" thickBot="1" x14ac:dyDescent="0.3">
      <c r="A1941" t="s">
        <v>8</v>
      </c>
      <c r="B1941" s="12">
        <v>37673</v>
      </c>
      <c r="C1941">
        <v>32.659999999999997</v>
      </c>
      <c r="D1941">
        <v>32.270000000000003</v>
      </c>
      <c r="E1941">
        <v>32.659999999999997</v>
      </c>
      <c r="F1941">
        <v>31.54</v>
      </c>
      <c r="G1941">
        <v>163.262</v>
      </c>
      <c r="I1941" s="8" t="s">
        <v>1791</v>
      </c>
      <c r="J1941" s="9">
        <v>1.0838000000000001</v>
      </c>
      <c r="K1941" s="9">
        <v>8.7233000000000001</v>
      </c>
      <c r="L1941">
        <f t="shared" ref="L1941:L1982" si="252">K1941/J1941</f>
        <v>8.0488097434951094</v>
      </c>
      <c r="M1941" s="6">
        <f t="shared" ref="M1941:M1982" si="253">L1941*D1941</f>
        <v>259.73509042258718</v>
      </c>
      <c r="N1941" s="6">
        <f t="shared" si="246"/>
        <v>28</v>
      </c>
      <c r="O1941" s="6">
        <f t="shared" si="247"/>
        <v>-5.7263886204394794</v>
      </c>
      <c r="P1941" s="7">
        <f t="shared" si="248"/>
        <v>-2.157144848692466E-2</v>
      </c>
      <c r="X1941" s="12">
        <f t="shared" si="249"/>
        <v>37673</v>
      </c>
      <c r="Y1941" s="6">
        <f t="shared" si="250"/>
        <v>259.73509042258718</v>
      </c>
      <c r="Z1941" s="13">
        <f t="shared" si="251"/>
        <v>-2.157144848692466E-2</v>
      </c>
    </row>
    <row r="1942" spans="1:26" ht="15.75" thickBot="1" x14ac:dyDescent="0.3">
      <c r="A1942" t="s">
        <v>8</v>
      </c>
      <c r="B1942" s="12">
        <v>37666</v>
      </c>
      <c r="C1942">
        <v>32.6</v>
      </c>
      <c r="D1942">
        <v>32.5</v>
      </c>
      <c r="E1942">
        <v>33.1</v>
      </c>
      <c r="F1942">
        <v>31.58</v>
      </c>
      <c r="G1942">
        <v>186.68799999999999</v>
      </c>
      <c r="I1942" s="10" t="s">
        <v>1792</v>
      </c>
      <c r="J1942" s="11">
        <v>1.0792999999999999</v>
      </c>
      <c r="K1942" s="11">
        <v>9.0054999999999996</v>
      </c>
      <c r="L1942">
        <f t="shared" si="252"/>
        <v>8.3438339664597425</v>
      </c>
      <c r="M1942" s="6">
        <f t="shared" si="253"/>
        <v>271.17460390994165</v>
      </c>
      <c r="N1942" s="6">
        <f t="shared" si="246"/>
        <v>28</v>
      </c>
      <c r="O1942" s="6">
        <f t="shared" si="247"/>
        <v>0.95351866773359006</v>
      </c>
      <c r="P1942" s="7">
        <f t="shared" si="248"/>
        <v>3.5286612326307543E-3</v>
      </c>
      <c r="X1942" s="12">
        <f t="shared" si="249"/>
        <v>37666</v>
      </c>
      <c r="Y1942" s="6">
        <f t="shared" si="250"/>
        <v>271.17460390994165</v>
      </c>
      <c r="Z1942" s="13">
        <f t="shared" si="251"/>
        <v>3.5286612326307543E-3</v>
      </c>
    </row>
    <row r="1943" spans="1:26" ht="15.75" thickBot="1" x14ac:dyDescent="0.3">
      <c r="A1943" t="s">
        <v>8</v>
      </c>
      <c r="B1943" s="12">
        <v>37659</v>
      </c>
      <c r="C1943">
        <v>30.89</v>
      </c>
      <c r="D1943">
        <v>32.340000000000003</v>
      </c>
      <c r="E1943">
        <v>32.5</v>
      </c>
      <c r="F1943">
        <v>30.1</v>
      </c>
      <c r="G1943">
        <v>189.535</v>
      </c>
      <c r="I1943" s="8" t="s">
        <v>1793</v>
      </c>
      <c r="J1943" s="9">
        <v>1.0789</v>
      </c>
      <c r="K1943" s="9">
        <v>9.0385000000000009</v>
      </c>
      <c r="L1943">
        <f t="shared" si="252"/>
        <v>8.3775141347668924</v>
      </c>
      <c r="M1943" s="6">
        <f t="shared" si="253"/>
        <v>270.92880711836131</v>
      </c>
      <c r="N1943" s="6">
        <f t="shared" si="246"/>
        <v>28</v>
      </c>
      <c r="O1943" s="6">
        <f t="shared" si="247"/>
        <v>17.760626598509816</v>
      </c>
      <c r="P1943" s="7">
        <f t="shared" si="248"/>
        <v>7.0153470953736877E-2</v>
      </c>
      <c r="X1943" s="12">
        <f t="shared" si="249"/>
        <v>37659</v>
      </c>
      <c r="Y1943" s="6">
        <f t="shared" si="250"/>
        <v>270.92880711836131</v>
      </c>
      <c r="Z1943" s="13">
        <f t="shared" si="251"/>
        <v>7.0153470953736877E-2</v>
      </c>
    </row>
    <row r="1944" spans="1:26" ht="15.75" thickBot="1" x14ac:dyDescent="0.3">
      <c r="A1944" t="s">
        <v>8</v>
      </c>
      <c r="B1944" s="12">
        <v>37652</v>
      </c>
      <c r="C1944">
        <v>30.75</v>
      </c>
      <c r="D1944">
        <v>31.1</v>
      </c>
      <c r="E1944">
        <v>31.39</v>
      </c>
      <c r="F1944">
        <v>29.83</v>
      </c>
      <c r="G1944">
        <v>193.631</v>
      </c>
      <c r="I1944" s="10" t="s">
        <v>1794</v>
      </c>
      <c r="J1944" s="11">
        <v>1.0815999999999999</v>
      </c>
      <c r="K1944" s="11">
        <v>9.2638999999999996</v>
      </c>
      <c r="L1944">
        <f t="shared" si="252"/>
        <v>8.5649963017751478</v>
      </c>
      <c r="M1944" s="6">
        <f t="shared" si="253"/>
        <v>266.3713849852071</v>
      </c>
      <c r="N1944" s="6">
        <f t="shared" si="246"/>
        <v>28</v>
      </c>
      <c r="O1944" s="6">
        <f t="shared" si="247"/>
        <v>6.1943353316273715</v>
      </c>
      <c r="P1944" s="7">
        <f t="shared" si="248"/>
        <v>2.380815425447786E-2</v>
      </c>
      <c r="X1944" s="12">
        <f t="shared" si="249"/>
        <v>37652</v>
      </c>
      <c r="Y1944" s="6">
        <f t="shared" si="250"/>
        <v>266.3713849852071</v>
      </c>
      <c r="Z1944" s="13">
        <f t="shared" si="251"/>
        <v>2.380815425447786E-2</v>
      </c>
    </row>
    <row r="1945" spans="1:26" ht="15.75" thickBot="1" x14ac:dyDescent="0.3">
      <c r="A1945" t="s">
        <v>8</v>
      </c>
      <c r="B1945" s="12">
        <v>37645</v>
      </c>
      <c r="C1945">
        <v>30.75</v>
      </c>
      <c r="D1945">
        <v>30.49</v>
      </c>
      <c r="E1945">
        <v>31.21</v>
      </c>
      <c r="F1945">
        <v>29.6</v>
      </c>
      <c r="G1945">
        <v>218.62</v>
      </c>
      <c r="I1945" s="8" t="s">
        <v>1795</v>
      </c>
      <c r="J1945" s="9">
        <v>1.0784</v>
      </c>
      <c r="K1945" s="9">
        <v>9.3890999999999991</v>
      </c>
      <c r="L1945">
        <f t="shared" si="252"/>
        <v>8.7065096439169132</v>
      </c>
      <c r="M1945" s="6">
        <f t="shared" si="253"/>
        <v>265.46147904302666</v>
      </c>
      <c r="N1945" s="6">
        <f t="shared" si="246"/>
        <v>28</v>
      </c>
      <c r="O1945" s="6">
        <f t="shared" si="247"/>
        <v>0.27962090887092472</v>
      </c>
      <c r="P1945" s="7">
        <f t="shared" si="248"/>
        <v>1.0544496174752056E-3</v>
      </c>
      <c r="X1945" s="12">
        <f t="shared" si="249"/>
        <v>37645</v>
      </c>
      <c r="Y1945" s="6">
        <f t="shared" si="250"/>
        <v>265.46147904302666</v>
      </c>
      <c r="Z1945" s="13">
        <f t="shared" si="251"/>
        <v>1.0544496174752056E-3</v>
      </c>
    </row>
    <row r="1946" spans="1:26" ht="15.75" thickBot="1" x14ac:dyDescent="0.3">
      <c r="A1946" t="s">
        <v>8</v>
      </c>
      <c r="B1946" s="12">
        <v>37638</v>
      </c>
      <c r="C1946">
        <v>29.3</v>
      </c>
      <c r="D1946">
        <v>30.54</v>
      </c>
      <c r="E1946">
        <v>31.8</v>
      </c>
      <c r="F1946">
        <v>29.2</v>
      </c>
      <c r="G1946">
        <v>144.41499999999999</v>
      </c>
      <c r="I1946" s="10" t="s">
        <v>1796</v>
      </c>
      <c r="J1946" s="11">
        <v>1.0651999999999999</v>
      </c>
      <c r="K1946" s="11">
        <v>9.4250000000000007</v>
      </c>
      <c r="L1946">
        <f t="shared" si="252"/>
        <v>8.8481036425084501</v>
      </c>
      <c r="M1946" s="6">
        <f t="shared" si="253"/>
        <v>270.22108524220806</v>
      </c>
      <c r="N1946" s="6">
        <f t="shared" si="246"/>
        <v>28</v>
      </c>
      <c r="O1946" s="6">
        <f t="shared" si="247"/>
        <v>16.578776124704433</v>
      </c>
      <c r="P1946" s="7">
        <f t="shared" si="248"/>
        <v>6.5362818144917872E-2</v>
      </c>
      <c r="X1946" s="12">
        <f t="shared" si="249"/>
        <v>37638</v>
      </c>
      <c r="Y1946" s="6">
        <f t="shared" si="250"/>
        <v>270.22108524220806</v>
      </c>
      <c r="Z1946" s="13">
        <f t="shared" si="251"/>
        <v>6.5362818144917872E-2</v>
      </c>
    </row>
    <row r="1947" spans="1:26" ht="15.75" thickBot="1" x14ac:dyDescent="0.3">
      <c r="A1947" t="s">
        <v>8</v>
      </c>
      <c r="B1947" s="12">
        <v>37631</v>
      </c>
      <c r="C1947">
        <v>30.69</v>
      </c>
      <c r="D1947">
        <v>29.67</v>
      </c>
      <c r="E1947">
        <v>30.88</v>
      </c>
      <c r="F1947">
        <v>27.85</v>
      </c>
      <c r="G1947">
        <v>219.40799999999999</v>
      </c>
      <c r="I1947" s="8" t="s">
        <v>1797</v>
      </c>
      <c r="J1947" s="9">
        <v>1.0503</v>
      </c>
      <c r="K1947" s="9">
        <v>8.9619999999999997</v>
      </c>
      <c r="L1947">
        <f t="shared" si="252"/>
        <v>8.5328001523374279</v>
      </c>
      <c r="M1947" s="6">
        <f t="shared" si="253"/>
        <v>253.16818051985149</v>
      </c>
      <c r="N1947" s="6">
        <f t="shared" si="246"/>
        <v>28</v>
      </c>
      <c r="O1947" s="6">
        <f t="shared" si="247"/>
        <v>13.344282662498983</v>
      </c>
      <c r="P1947" s="7">
        <f t="shared" si="248"/>
        <v>5.564200557876086E-2</v>
      </c>
      <c r="X1947" s="12">
        <f t="shared" si="249"/>
        <v>37631</v>
      </c>
      <c r="Y1947" s="6">
        <f t="shared" si="250"/>
        <v>253.16818051985149</v>
      </c>
      <c r="Z1947" s="13">
        <f t="shared" si="251"/>
        <v>5.564200557876086E-2</v>
      </c>
    </row>
    <row r="1948" spans="1:26" ht="15.75" thickBot="1" x14ac:dyDescent="0.3">
      <c r="A1948" t="s">
        <v>8</v>
      </c>
      <c r="B1948" s="12">
        <v>37624</v>
      </c>
      <c r="C1948">
        <v>30.6</v>
      </c>
      <c r="D1948">
        <v>30.77</v>
      </c>
      <c r="E1948">
        <v>31.02</v>
      </c>
      <c r="F1948">
        <v>28.64</v>
      </c>
      <c r="G1948">
        <v>107.389</v>
      </c>
      <c r="I1948" s="10" t="s">
        <v>1798</v>
      </c>
      <c r="J1948" s="11">
        <v>1.0391999999999999</v>
      </c>
      <c r="K1948" s="11">
        <v>8.7870000000000008</v>
      </c>
      <c r="L1948">
        <f t="shared" si="252"/>
        <v>8.4555427251732116</v>
      </c>
      <c r="M1948" s="6">
        <f t="shared" si="253"/>
        <v>260.17704965357973</v>
      </c>
      <c r="N1948" s="6">
        <f t="shared" si="246"/>
        <v>28</v>
      </c>
      <c r="O1948" s="6">
        <f t="shared" si="247"/>
        <v>27.884447215042798</v>
      </c>
      <c r="P1948" s="7">
        <f t="shared" si="248"/>
        <v>0.1200401860512146</v>
      </c>
      <c r="X1948" s="12">
        <f t="shared" si="249"/>
        <v>37624</v>
      </c>
      <c r="Y1948" s="6">
        <f t="shared" si="250"/>
        <v>260.17704965357973</v>
      </c>
      <c r="Z1948" s="13">
        <f t="shared" si="251"/>
        <v>0.1200401860512146</v>
      </c>
    </row>
    <row r="1949" spans="1:26" ht="15.75" thickBot="1" x14ac:dyDescent="0.3">
      <c r="A1949" t="s">
        <v>8</v>
      </c>
      <c r="B1949" s="12">
        <v>37617</v>
      </c>
      <c r="C1949">
        <v>28.9</v>
      </c>
      <c r="D1949">
        <v>30.16</v>
      </c>
      <c r="E1949">
        <v>30.39</v>
      </c>
      <c r="F1949">
        <v>28.82</v>
      </c>
      <c r="G1949">
        <v>71.302999999999997</v>
      </c>
      <c r="I1949" s="8" t="s">
        <v>1799</v>
      </c>
      <c r="J1949" s="9">
        <v>1.0376000000000001</v>
      </c>
      <c r="K1949" s="9">
        <v>9.1231000000000009</v>
      </c>
      <c r="L1949">
        <f t="shared" si="252"/>
        <v>8.7925019275250573</v>
      </c>
      <c r="M1949" s="6">
        <f t="shared" si="253"/>
        <v>265.18185813415573</v>
      </c>
      <c r="N1949" s="6">
        <f t="shared" si="246"/>
        <v>28</v>
      </c>
      <c r="O1949" s="6">
        <f t="shared" si="247"/>
        <v>31.308164168204257</v>
      </c>
      <c r="P1949" s="7">
        <f t="shared" si="248"/>
        <v>0.1338678311241035</v>
      </c>
      <c r="X1949" s="12">
        <f t="shared" si="249"/>
        <v>37617</v>
      </c>
      <c r="Y1949" s="6">
        <f t="shared" si="250"/>
        <v>265.18185813415573</v>
      </c>
      <c r="Z1949" s="13">
        <f t="shared" si="251"/>
        <v>0.1338678311241035</v>
      </c>
    </row>
    <row r="1950" spans="1:26" ht="15.75" thickBot="1" x14ac:dyDescent="0.3">
      <c r="A1950" t="s">
        <v>8</v>
      </c>
      <c r="B1950" s="12">
        <v>37610</v>
      </c>
      <c r="C1950">
        <v>27.71</v>
      </c>
      <c r="D1950">
        <v>28.34</v>
      </c>
      <c r="E1950">
        <v>29.4</v>
      </c>
      <c r="F1950">
        <v>27.55</v>
      </c>
      <c r="G1950">
        <v>190.94800000000001</v>
      </c>
      <c r="I1950" s="10" t="s">
        <v>1800</v>
      </c>
      <c r="J1950" s="11">
        <v>1.0255000000000001</v>
      </c>
      <c r="K1950" s="11">
        <v>9.1782000000000004</v>
      </c>
      <c r="L1950">
        <f t="shared" si="252"/>
        <v>8.949975621647976</v>
      </c>
      <c r="M1950" s="6">
        <f t="shared" si="253"/>
        <v>253.64230911750363</v>
      </c>
      <c r="N1950" s="6">
        <f t="shared" si="246"/>
        <v>28</v>
      </c>
      <c r="O1950" s="6">
        <f t="shared" si="247"/>
        <v>14.147309117503625</v>
      </c>
      <c r="P1950" s="7">
        <f t="shared" si="248"/>
        <v>5.9071417430441656E-2</v>
      </c>
      <c r="X1950" s="12">
        <f t="shared" si="249"/>
        <v>37610</v>
      </c>
      <c r="Y1950" s="6">
        <f t="shared" si="250"/>
        <v>253.64230911750363</v>
      </c>
      <c r="Z1950" s="13">
        <f t="shared" si="251"/>
        <v>5.9071417430441656E-2</v>
      </c>
    </row>
    <row r="1951" spans="1:26" ht="15.75" thickBot="1" x14ac:dyDescent="0.3">
      <c r="A1951" t="s">
        <v>8</v>
      </c>
      <c r="B1951" s="12">
        <v>37603</v>
      </c>
      <c r="C1951">
        <v>25.9</v>
      </c>
      <c r="D1951">
        <v>27.21</v>
      </c>
      <c r="E1951">
        <v>27.74</v>
      </c>
      <c r="F1951">
        <v>25.47</v>
      </c>
      <c r="G1951">
        <v>173.505</v>
      </c>
      <c r="I1951" s="8" t="s">
        <v>1801</v>
      </c>
      <c r="J1951" s="9">
        <v>1.0221</v>
      </c>
      <c r="K1951" s="9">
        <v>9.0085999999999995</v>
      </c>
      <c r="L1951">
        <f t="shared" si="252"/>
        <v>8.8138146952352994</v>
      </c>
      <c r="M1951" s="6">
        <f t="shared" si="253"/>
        <v>239.82389785735251</v>
      </c>
      <c r="N1951" s="6">
        <f t="shared" si="246"/>
        <v>28</v>
      </c>
      <c r="O1951" s="6">
        <f t="shared" si="247"/>
        <v>14.030399004027089</v>
      </c>
      <c r="P1951" s="7">
        <f t="shared" si="248"/>
        <v>6.2138188545194484E-2</v>
      </c>
      <c r="X1951" s="12">
        <f t="shared" si="249"/>
        <v>37603</v>
      </c>
      <c r="Y1951" s="6">
        <f t="shared" si="250"/>
        <v>239.82389785735251</v>
      </c>
      <c r="Z1951" s="13">
        <f t="shared" si="251"/>
        <v>6.2138188545194484E-2</v>
      </c>
    </row>
    <row r="1952" spans="1:26" ht="15.75" thickBot="1" x14ac:dyDescent="0.3">
      <c r="A1952" t="s">
        <v>8</v>
      </c>
      <c r="B1952" s="12">
        <v>37596</v>
      </c>
      <c r="C1952">
        <v>25.35</v>
      </c>
      <c r="D1952">
        <v>25.46</v>
      </c>
      <c r="E1952">
        <v>26.1</v>
      </c>
      <c r="F1952">
        <v>25.12</v>
      </c>
      <c r="G1952">
        <v>194.18600000000001</v>
      </c>
      <c r="I1952" s="10" t="s">
        <v>1802</v>
      </c>
      <c r="J1952" s="11">
        <v>1.0005999999999999</v>
      </c>
      <c r="K1952" s="11">
        <v>9.1293000000000006</v>
      </c>
      <c r="L1952">
        <f t="shared" si="252"/>
        <v>9.1238257045772553</v>
      </c>
      <c r="M1952" s="6">
        <f t="shared" si="253"/>
        <v>232.29260243853693</v>
      </c>
      <c r="N1952" s="6">
        <f t="shared" si="246"/>
        <v>28</v>
      </c>
      <c r="O1952" s="6">
        <f t="shared" si="247"/>
        <v>2.0358971847524003</v>
      </c>
      <c r="P1952" s="7">
        <f t="shared" si="248"/>
        <v>8.8418584054196104E-3</v>
      </c>
      <c r="X1952" s="12">
        <f t="shared" si="249"/>
        <v>37596</v>
      </c>
      <c r="Y1952" s="6">
        <f t="shared" si="250"/>
        <v>232.29260243853693</v>
      </c>
      <c r="Z1952" s="13">
        <f t="shared" si="251"/>
        <v>8.8418584054196104E-3</v>
      </c>
    </row>
    <row r="1953" spans="1:26" ht="15.75" thickBot="1" x14ac:dyDescent="0.3">
      <c r="A1953" t="s">
        <v>8</v>
      </c>
      <c r="B1953" s="12">
        <v>37589</v>
      </c>
      <c r="C1953">
        <v>25.51</v>
      </c>
      <c r="D1953">
        <v>25.16</v>
      </c>
      <c r="E1953">
        <v>25.71</v>
      </c>
      <c r="F1953">
        <v>24.65</v>
      </c>
      <c r="G1953">
        <v>169.345</v>
      </c>
      <c r="I1953" s="8" t="s">
        <v>1803</v>
      </c>
      <c r="J1953" s="9">
        <v>0.99270000000000003</v>
      </c>
      <c r="K1953" s="9">
        <v>9.2276000000000007</v>
      </c>
      <c r="L1953">
        <f t="shared" si="252"/>
        <v>9.2954568348947326</v>
      </c>
      <c r="M1953" s="6">
        <f t="shared" si="253"/>
        <v>233.87369396595147</v>
      </c>
      <c r="N1953" s="6">
        <f t="shared" si="246"/>
        <v>28</v>
      </c>
      <c r="O1953" s="6">
        <f t="shared" si="247"/>
        <v>-19.464566511289377</v>
      </c>
      <c r="P1953" s="7">
        <f t="shared" si="248"/>
        <v>-7.6832320844951937E-2</v>
      </c>
      <c r="X1953" s="12">
        <f t="shared" si="249"/>
        <v>37589</v>
      </c>
      <c r="Y1953" s="6">
        <f t="shared" si="250"/>
        <v>233.87369396595147</v>
      </c>
      <c r="Z1953" s="13">
        <f t="shared" si="251"/>
        <v>-7.6832320844951937E-2</v>
      </c>
    </row>
    <row r="1954" spans="1:26" ht="15.75" thickBot="1" x14ac:dyDescent="0.3">
      <c r="A1954" t="s">
        <v>8</v>
      </c>
      <c r="B1954" s="12">
        <v>37582</v>
      </c>
      <c r="C1954">
        <v>23.59</v>
      </c>
      <c r="D1954">
        <v>25.21</v>
      </c>
      <c r="E1954">
        <v>25.33</v>
      </c>
      <c r="F1954">
        <v>23.52</v>
      </c>
      <c r="G1954">
        <v>222.066</v>
      </c>
      <c r="I1954" s="10" t="s">
        <v>1804</v>
      </c>
      <c r="J1954" s="11">
        <v>1.0024</v>
      </c>
      <c r="K1954" s="11">
        <v>9.5228000000000002</v>
      </c>
      <c r="L1954">
        <f t="shared" si="252"/>
        <v>9.5</v>
      </c>
      <c r="M1954" s="6">
        <f t="shared" si="253"/>
        <v>239.495</v>
      </c>
      <c r="N1954" s="6">
        <f t="shared" si="246"/>
        <v>28</v>
      </c>
      <c r="O1954" s="6">
        <f t="shared" si="247"/>
        <v>-18.325639147802917</v>
      </c>
      <c r="P1954" s="7">
        <f t="shared" si="248"/>
        <v>-7.1079023030802546E-2</v>
      </c>
      <c r="X1954" s="12">
        <f t="shared" si="249"/>
        <v>37582</v>
      </c>
      <c r="Y1954" s="6">
        <f t="shared" si="250"/>
        <v>239.495</v>
      </c>
      <c r="Z1954" s="13">
        <f t="shared" si="251"/>
        <v>-7.1079023030802546E-2</v>
      </c>
    </row>
    <row r="1955" spans="1:26" ht="15.75" thickBot="1" x14ac:dyDescent="0.3">
      <c r="A1955" t="s">
        <v>8</v>
      </c>
      <c r="B1955" s="12">
        <v>37575</v>
      </c>
      <c r="C1955">
        <v>23.75</v>
      </c>
      <c r="D1955">
        <v>23.35</v>
      </c>
      <c r="E1955">
        <v>24.3</v>
      </c>
      <c r="F1955">
        <v>22.56</v>
      </c>
      <c r="G1955">
        <v>185.179</v>
      </c>
      <c r="I1955" s="8" t="s">
        <v>1805</v>
      </c>
      <c r="J1955" s="9">
        <v>1.0028999999999999</v>
      </c>
      <c r="K1955" s="9">
        <v>9.6980000000000004</v>
      </c>
      <c r="L1955">
        <f t="shared" si="252"/>
        <v>9.6699571243394171</v>
      </c>
      <c r="M1955" s="6">
        <f t="shared" si="253"/>
        <v>225.79349885332542</v>
      </c>
      <c r="N1955" s="6">
        <f t="shared" si="246"/>
        <v>28</v>
      </c>
      <c r="O1955" s="6">
        <f t="shared" si="247"/>
        <v>-61.583364012622184</v>
      </c>
      <c r="P1955" s="7">
        <f t="shared" si="248"/>
        <v>-0.21429478837810584</v>
      </c>
      <c r="X1955" s="12">
        <f t="shared" si="249"/>
        <v>37575</v>
      </c>
      <c r="Y1955" s="6">
        <f t="shared" si="250"/>
        <v>225.79349885332542</v>
      </c>
      <c r="Z1955" s="13">
        <f t="shared" si="251"/>
        <v>-0.21429478837810584</v>
      </c>
    </row>
    <row r="1956" spans="1:26" ht="15.75" thickBot="1" x14ac:dyDescent="0.3">
      <c r="A1956" t="s">
        <v>8</v>
      </c>
      <c r="B1956" s="12">
        <v>37568</v>
      </c>
      <c r="C1956">
        <v>25.25</v>
      </c>
      <c r="D1956">
        <v>23.58</v>
      </c>
      <c r="E1956">
        <v>25.54</v>
      </c>
      <c r="F1956">
        <v>23.25</v>
      </c>
      <c r="G1956">
        <v>256.90300000000002</v>
      </c>
      <c r="I1956" s="10" t="s">
        <v>1806</v>
      </c>
      <c r="J1956" s="11">
        <v>1.0106999999999999</v>
      </c>
      <c r="K1956" s="11">
        <v>9.8694000000000006</v>
      </c>
      <c r="L1956">
        <f t="shared" si="252"/>
        <v>9.7649154051647393</v>
      </c>
      <c r="M1956" s="6">
        <f t="shared" si="253"/>
        <v>230.25670525378453</v>
      </c>
      <c r="N1956" s="6">
        <f t="shared" si="246"/>
        <v>28</v>
      </c>
      <c r="O1956" s="6">
        <f t="shared" si="247"/>
        <v>-53.002549083234868</v>
      </c>
      <c r="P1956" s="7">
        <f t="shared" si="248"/>
        <v>-0.18711674295439928</v>
      </c>
      <c r="X1956" s="12">
        <f t="shared" si="249"/>
        <v>37568</v>
      </c>
      <c r="Y1956" s="6">
        <f t="shared" si="250"/>
        <v>230.25670525378453</v>
      </c>
      <c r="Z1956" s="13">
        <f t="shared" si="251"/>
        <v>-0.18711674295439928</v>
      </c>
    </row>
    <row r="1957" spans="1:26" ht="15.75" thickBot="1" x14ac:dyDescent="0.3">
      <c r="A1957" t="s">
        <v>8</v>
      </c>
      <c r="B1957" s="12">
        <v>37561</v>
      </c>
      <c r="C1957">
        <v>25.6</v>
      </c>
      <c r="D1957">
        <v>25.41</v>
      </c>
      <c r="E1957">
        <v>26.05</v>
      </c>
      <c r="F1957">
        <v>25.05</v>
      </c>
      <c r="G1957">
        <v>187.92</v>
      </c>
      <c r="I1957" s="8" t="s">
        <v>1807</v>
      </c>
      <c r="J1957" s="9">
        <v>0.99739999999999995</v>
      </c>
      <c r="K1957" s="9">
        <v>9.9441000000000006</v>
      </c>
      <c r="L1957">
        <f t="shared" si="252"/>
        <v>9.9700220573491087</v>
      </c>
      <c r="M1957" s="6">
        <f t="shared" si="253"/>
        <v>253.33826047724085</v>
      </c>
      <c r="N1957" s="6">
        <f t="shared" ref="N1957:N1978" si="254">B1957-B1961</f>
        <v>28</v>
      </c>
      <c r="O1957" s="6">
        <f t="shared" ref="O1957:O1978" si="255">M1957-M1961</f>
        <v>-39.531610784796669</v>
      </c>
      <c r="P1957" s="7">
        <f t="shared" si="248"/>
        <v>-0.13498012142541904</v>
      </c>
      <c r="X1957" s="12">
        <f t="shared" si="249"/>
        <v>37561</v>
      </c>
      <c r="Y1957" s="6">
        <f t="shared" si="250"/>
        <v>253.33826047724085</v>
      </c>
      <c r="Z1957" s="13">
        <f t="shared" si="251"/>
        <v>-0.13498012142541904</v>
      </c>
    </row>
    <row r="1958" spans="1:26" ht="15.75" thickBot="1" x14ac:dyDescent="0.3">
      <c r="A1958" t="s">
        <v>8</v>
      </c>
      <c r="B1958" s="12">
        <v>37554</v>
      </c>
      <c r="C1958">
        <v>27.72</v>
      </c>
      <c r="D1958">
        <v>25.46</v>
      </c>
      <c r="E1958">
        <v>27.75</v>
      </c>
      <c r="F1958">
        <v>25.35</v>
      </c>
      <c r="G1958">
        <v>233.68</v>
      </c>
      <c r="I1958" s="10" t="s">
        <v>1808</v>
      </c>
      <c r="J1958" s="11">
        <v>0.97629999999999995</v>
      </c>
      <c r="K1958" s="11">
        <v>9.8864999999999998</v>
      </c>
      <c r="L1958">
        <f t="shared" si="252"/>
        <v>10.126498002663116</v>
      </c>
      <c r="M1958" s="6">
        <f t="shared" si="253"/>
        <v>257.82063914780292</v>
      </c>
      <c r="N1958" s="6">
        <f t="shared" si="254"/>
        <v>28</v>
      </c>
      <c r="O1958" s="6">
        <f t="shared" si="255"/>
        <v>-46.590331299073057</v>
      </c>
      <c r="P1958" s="7">
        <f t="shared" si="248"/>
        <v>-0.15305076302170828</v>
      </c>
      <c r="X1958" s="12">
        <f t="shared" si="249"/>
        <v>37554</v>
      </c>
      <c r="Y1958" s="6">
        <f t="shared" si="250"/>
        <v>257.82063914780292</v>
      </c>
      <c r="Z1958" s="13">
        <f t="shared" si="251"/>
        <v>-0.15305076302170828</v>
      </c>
    </row>
    <row r="1959" spans="1:26" ht="15.75" thickBot="1" x14ac:dyDescent="0.3">
      <c r="A1959" t="s">
        <v>8</v>
      </c>
      <c r="B1959" s="12">
        <v>37547</v>
      </c>
      <c r="C1959">
        <v>28.06</v>
      </c>
      <c r="D1959">
        <v>27.84</v>
      </c>
      <c r="E1959">
        <v>28.78</v>
      </c>
      <c r="F1959">
        <v>27.55</v>
      </c>
      <c r="G1959">
        <v>131.459</v>
      </c>
      <c r="I1959" s="8" t="s">
        <v>1809</v>
      </c>
      <c r="J1959" s="9">
        <v>0.97350000000000003</v>
      </c>
      <c r="K1959" s="9">
        <v>10.0489</v>
      </c>
      <c r="L1959">
        <f t="shared" si="252"/>
        <v>10.322444786851566</v>
      </c>
      <c r="M1959" s="6">
        <f t="shared" si="253"/>
        <v>287.3768628659476</v>
      </c>
      <c r="N1959" s="6">
        <f t="shared" si="254"/>
        <v>28</v>
      </c>
      <c r="O1959" s="6">
        <f t="shared" si="255"/>
        <v>-11.565022731600891</v>
      </c>
      <c r="P1959" s="7">
        <f t="shared" si="248"/>
        <v>-3.8686525002957738E-2</v>
      </c>
      <c r="X1959" s="12">
        <f t="shared" si="249"/>
        <v>37547</v>
      </c>
      <c r="Y1959" s="6">
        <f t="shared" si="250"/>
        <v>287.3768628659476</v>
      </c>
      <c r="Z1959" s="13">
        <f t="shared" si="251"/>
        <v>-3.8686525002957738E-2</v>
      </c>
    </row>
    <row r="1960" spans="1:26" ht="15.75" thickBot="1" x14ac:dyDescent="0.3">
      <c r="A1960" t="s">
        <v>8</v>
      </c>
      <c r="B1960" s="12">
        <v>37540</v>
      </c>
      <c r="C1960">
        <v>28.5</v>
      </c>
      <c r="D1960">
        <v>27.99</v>
      </c>
      <c r="E1960">
        <v>28.6</v>
      </c>
      <c r="F1960">
        <v>27.35</v>
      </c>
      <c r="G1960">
        <v>145.446</v>
      </c>
      <c r="I1960" s="10" t="s">
        <v>1810</v>
      </c>
      <c r="J1960" s="11">
        <v>0.98570000000000002</v>
      </c>
      <c r="K1960" s="11">
        <v>9.9753000000000007</v>
      </c>
      <c r="L1960">
        <f t="shared" si="252"/>
        <v>10.120016232119307</v>
      </c>
      <c r="M1960" s="6">
        <f t="shared" si="253"/>
        <v>283.2592543370194</v>
      </c>
      <c r="N1960" s="6">
        <f t="shared" si="254"/>
        <v>28</v>
      </c>
      <c r="O1960" s="6">
        <f t="shared" si="255"/>
        <v>-15.161621300085585</v>
      </c>
      <c r="P1960" s="7">
        <f t="shared" si="248"/>
        <v>-5.0806168528648415E-2</v>
      </c>
      <c r="X1960" s="12">
        <f t="shared" si="249"/>
        <v>37540</v>
      </c>
      <c r="Y1960" s="6">
        <f t="shared" si="250"/>
        <v>283.2592543370194</v>
      </c>
      <c r="Z1960" s="13">
        <f t="shared" si="251"/>
        <v>-5.0806168528648415E-2</v>
      </c>
    </row>
    <row r="1961" spans="1:26" ht="15.75" thickBot="1" x14ac:dyDescent="0.3">
      <c r="A1961" t="s">
        <v>8</v>
      </c>
      <c r="B1961" s="12">
        <v>37533</v>
      </c>
      <c r="C1961">
        <v>29.3</v>
      </c>
      <c r="D1961">
        <v>28.12</v>
      </c>
      <c r="E1961">
        <v>29.39</v>
      </c>
      <c r="F1961">
        <v>27.9</v>
      </c>
      <c r="G1961">
        <v>185.779</v>
      </c>
      <c r="I1961" s="8" t="s">
        <v>1811</v>
      </c>
      <c r="J1961" s="9">
        <v>0.98650000000000004</v>
      </c>
      <c r="K1961" s="9">
        <v>10.2744</v>
      </c>
      <c r="L1961">
        <f t="shared" si="252"/>
        <v>10.41500253421186</v>
      </c>
      <c r="M1961" s="6">
        <f t="shared" si="253"/>
        <v>292.86987126203752</v>
      </c>
      <c r="N1961" s="6">
        <f t="shared" si="254"/>
        <v>28</v>
      </c>
      <c r="O1961" s="6">
        <f t="shared" si="255"/>
        <v>-6.2545207524815396</v>
      </c>
      <c r="P1961" s="7">
        <f t="shared" si="248"/>
        <v>-2.0909430723315785E-2</v>
      </c>
      <c r="X1961" s="12">
        <f t="shared" si="249"/>
        <v>37533</v>
      </c>
      <c r="Y1961" s="6">
        <f t="shared" si="250"/>
        <v>292.86987126203752</v>
      </c>
      <c r="Z1961" s="13">
        <f t="shared" si="251"/>
        <v>-2.0909430723315785E-2</v>
      </c>
    </row>
    <row r="1962" spans="1:26" ht="15.75" thickBot="1" x14ac:dyDescent="0.3">
      <c r="A1962" t="s">
        <v>8</v>
      </c>
      <c r="B1962" s="12">
        <v>37526</v>
      </c>
      <c r="C1962">
        <v>28.86</v>
      </c>
      <c r="D1962">
        <v>28.88</v>
      </c>
      <c r="E1962">
        <v>29.88</v>
      </c>
      <c r="F1962">
        <v>28.66</v>
      </c>
      <c r="G1962">
        <v>159.708</v>
      </c>
      <c r="I1962" s="10" t="s">
        <v>1812</v>
      </c>
      <c r="J1962" s="11">
        <v>0.97789999999999999</v>
      </c>
      <c r="K1962" s="11">
        <v>10.307600000000001</v>
      </c>
      <c r="L1962">
        <f t="shared" si="252"/>
        <v>10.540546068105124</v>
      </c>
      <c r="M1962" s="6">
        <f t="shared" si="253"/>
        <v>304.41097044687598</v>
      </c>
      <c r="N1962" s="6">
        <f t="shared" si="254"/>
        <v>28</v>
      </c>
      <c r="O1962" s="6">
        <f t="shared" si="255"/>
        <v>15.703589179714356</v>
      </c>
      <c r="P1962" s="7">
        <f t="shared" si="248"/>
        <v>5.43927526576908E-2</v>
      </c>
      <c r="X1962" s="12">
        <f t="shared" si="249"/>
        <v>37526</v>
      </c>
      <c r="Y1962" s="6">
        <f t="shared" si="250"/>
        <v>304.41097044687598</v>
      </c>
      <c r="Z1962" s="13">
        <f t="shared" si="251"/>
        <v>5.43927526576908E-2</v>
      </c>
    </row>
    <row r="1963" spans="1:26" ht="15.75" thickBot="1" x14ac:dyDescent="0.3">
      <c r="A1963" t="s">
        <v>8</v>
      </c>
      <c r="B1963" s="12">
        <v>37519</v>
      </c>
      <c r="C1963">
        <v>28.68</v>
      </c>
      <c r="D1963">
        <v>28.43</v>
      </c>
      <c r="E1963">
        <v>28.7</v>
      </c>
      <c r="F1963">
        <v>27.27</v>
      </c>
      <c r="G1963">
        <v>182.398</v>
      </c>
      <c r="I1963" s="8" t="s">
        <v>1813</v>
      </c>
      <c r="J1963" s="9">
        <v>0.97899999999999998</v>
      </c>
      <c r="K1963" s="9">
        <v>10.2942</v>
      </c>
      <c r="L1963">
        <f t="shared" si="252"/>
        <v>10.515015321756895</v>
      </c>
      <c r="M1963" s="6">
        <f t="shared" si="253"/>
        <v>298.94188559754849</v>
      </c>
      <c r="N1963" s="6">
        <f t="shared" si="254"/>
        <v>28</v>
      </c>
      <c r="O1963" s="6">
        <f t="shared" si="255"/>
        <v>5.0885041393655115</v>
      </c>
      <c r="P1963" s="7">
        <f t="shared" si="248"/>
        <v>1.7316472977492808E-2</v>
      </c>
      <c r="X1963" s="12">
        <f t="shared" si="249"/>
        <v>37519</v>
      </c>
      <c r="Y1963" s="6">
        <f t="shared" si="250"/>
        <v>298.94188559754849</v>
      </c>
      <c r="Z1963" s="13">
        <f t="shared" si="251"/>
        <v>1.7316472977492808E-2</v>
      </c>
    </row>
    <row r="1964" spans="1:26" ht="15.75" thickBot="1" x14ac:dyDescent="0.3">
      <c r="A1964" t="s">
        <v>8</v>
      </c>
      <c r="B1964" s="12">
        <v>37512</v>
      </c>
      <c r="C1964">
        <v>28.61</v>
      </c>
      <c r="D1964">
        <v>28.31</v>
      </c>
      <c r="E1964">
        <v>29.02</v>
      </c>
      <c r="F1964">
        <v>27.48</v>
      </c>
      <c r="G1964">
        <v>115.926</v>
      </c>
      <c r="I1964" s="10" t="s">
        <v>1814</v>
      </c>
      <c r="J1964" s="11">
        <v>0.98099999999999998</v>
      </c>
      <c r="K1964" s="11">
        <v>10.3409</v>
      </c>
      <c r="L1964">
        <f t="shared" si="252"/>
        <v>10.54118246687054</v>
      </c>
      <c r="M1964" s="6">
        <f t="shared" si="253"/>
        <v>298.42087563710498</v>
      </c>
      <c r="N1964" s="6">
        <f t="shared" si="254"/>
        <v>28</v>
      </c>
      <c r="O1964" s="6">
        <f t="shared" si="255"/>
        <v>10.599501591303465</v>
      </c>
      <c r="P1964" s="7">
        <f t="shared" si="248"/>
        <v>3.6826665936271805E-2</v>
      </c>
      <c r="X1964" s="12">
        <f t="shared" si="249"/>
        <v>37512</v>
      </c>
      <c r="Y1964" s="6">
        <f t="shared" si="250"/>
        <v>298.42087563710498</v>
      </c>
      <c r="Z1964" s="13">
        <f t="shared" si="251"/>
        <v>3.6826665936271805E-2</v>
      </c>
    </row>
    <row r="1965" spans="1:26" ht="15.75" thickBot="1" x14ac:dyDescent="0.3">
      <c r="A1965" t="s">
        <v>8</v>
      </c>
      <c r="B1965" s="12">
        <v>37505</v>
      </c>
      <c r="C1965">
        <v>27.4</v>
      </c>
      <c r="D1965">
        <v>28.29</v>
      </c>
      <c r="E1965">
        <v>28.95</v>
      </c>
      <c r="F1965">
        <v>26.45</v>
      </c>
      <c r="G1965">
        <v>187.46299999999999</v>
      </c>
      <c r="I1965" s="8" t="s">
        <v>1815</v>
      </c>
      <c r="J1965" s="9">
        <v>0.99180000000000001</v>
      </c>
      <c r="K1965" s="9">
        <v>10.486800000000001</v>
      </c>
      <c r="L1965">
        <f t="shared" si="252"/>
        <v>10.573502722323049</v>
      </c>
      <c r="M1965" s="6">
        <f t="shared" si="253"/>
        <v>299.12439201451906</v>
      </c>
      <c r="N1965" s="6">
        <f t="shared" si="254"/>
        <v>28</v>
      </c>
      <c r="O1965" s="6">
        <f t="shared" si="255"/>
        <v>34.13138759474316</v>
      </c>
      <c r="P1965" s="7">
        <f t="shared" si="248"/>
        <v>0.12880108918149238</v>
      </c>
      <c r="X1965" s="12">
        <f t="shared" si="249"/>
        <v>37505</v>
      </c>
      <c r="Y1965" s="6">
        <f t="shared" si="250"/>
        <v>299.12439201451906</v>
      </c>
      <c r="Z1965" s="13">
        <f t="shared" si="251"/>
        <v>0.12880108918149238</v>
      </c>
    </row>
    <row r="1966" spans="1:26" ht="15.75" thickBot="1" x14ac:dyDescent="0.3">
      <c r="A1966" t="s">
        <v>8</v>
      </c>
      <c r="B1966" s="12">
        <v>37498</v>
      </c>
      <c r="C1966">
        <v>27.68</v>
      </c>
      <c r="D1966">
        <v>27.47</v>
      </c>
      <c r="E1966">
        <v>27.92</v>
      </c>
      <c r="F1966">
        <v>26.77</v>
      </c>
      <c r="G1966">
        <v>141.548</v>
      </c>
      <c r="I1966" s="10" t="s">
        <v>1816</v>
      </c>
      <c r="J1966" s="11">
        <v>0.98329999999999995</v>
      </c>
      <c r="K1966" s="11">
        <v>10.3344</v>
      </c>
      <c r="L1966">
        <f t="shared" si="252"/>
        <v>10.509915590358997</v>
      </c>
      <c r="M1966" s="6">
        <f t="shared" si="253"/>
        <v>288.70738126716162</v>
      </c>
      <c r="N1966" s="6">
        <f t="shared" si="254"/>
        <v>28</v>
      </c>
      <c r="O1966" s="6">
        <f t="shared" si="255"/>
        <v>30.267491669268395</v>
      </c>
      <c r="P1966" s="7">
        <f t="shared" si="248"/>
        <v>0.11711617628517643</v>
      </c>
      <c r="X1966" s="12">
        <f t="shared" si="249"/>
        <v>37498</v>
      </c>
      <c r="Y1966" s="6">
        <f t="shared" si="250"/>
        <v>288.70738126716162</v>
      </c>
      <c r="Z1966" s="13">
        <f t="shared" si="251"/>
        <v>0.11711617628517643</v>
      </c>
    </row>
    <row r="1967" spans="1:26" ht="15.75" thickBot="1" x14ac:dyDescent="0.3">
      <c r="A1967" t="s">
        <v>8</v>
      </c>
      <c r="B1967" s="12">
        <v>37491</v>
      </c>
      <c r="C1967">
        <v>26.8</v>
      </c>
      <c r="D1967">
        <v>26.99</v>
      </c>
      <c r="E1967">
        <v>27.68</v>
      </c>
      <c r="F1967">
        <v>26.75</v>
      </c>
      <c r="G1967">
        <v>202.518</v>
      </c>
      <c r="I1967" s="8" t="s">
        <v>1817</v>
      </c>
      <c r="J1967" s="9">
        <v>0.96970000000000001</v>
      </c>
      <c r="K1967" s="9">
        <v>10.557600000000001</v>
      </c>
      <c r="L1967">
        <f t="shared" si="252"/>
        <v>10.8874909765907</v>
      </c>
      <c r="M1967" s="6">
        <f t="shared" si="253"/>
        <v>293.85338145818298</v>
      </c>
      <c r="N1967" s="6">
        <f t="shared" si="254"/>
        <v>28</v>
      </c>
      <c r="O1967" s="6">
        <f t="shared" si="255"/>
        <v>39.424231777927162</v>
      </c>
      <c r="P1967" s="7">
        <f t="shared" si="248"/>
        <v>0.15495170984720921</v>
      </c>
      <c r="X1967" s="12">
        <f t="shared" si="249"/>
        <v>37491</v>
      </c>
      <c r="Y1967" s="6">
        <f t="shared" si="250"/>
        <v>293.85338145818298</v>
      </c>
      <c r="Z1967" s="13">
        <f t="shared" si="251"/>
        <v>0.15495170984720921</v>
      </c>
    </row>
    <row r="1968" spans="1:26" ht="15.75" thickBot="1" x14ac:dyDescent="0.3">
      <c r="A1968" t="s">
        <v>8</v>
      </c>
      <c r="B1968" s="12">
        <v>37484</v>
      </c>
      <c r="C1968">
        <v>25.3</v>
      </c>
      <c r="D1968">
        <v>27</v>
      </c>
      <c r="E1968">
        <v>27.2</v>
      </c>
      <c r="F1968">
        <v>25</v>
      </c>
      <c r="G1968">
        <v>132.01300000000001</v>
      </c>
      <c r="I1968" s="10" t="s">
        <v>1818</v>
      </c>
      <c r="J1968" s="11">
        <v>0.98250000000000004</v>
      </c>
      <c r="K1968" s="11">
        <v>10.4735</v>
      </c>
      <c r="L1968">
        <f t="shared" si="252"/>
        <v>10.660050890585241</v>
      </c>
      <c r="M1968" s="6">
        <f t="shared" si="253"/>
        <v>287.82137404580152</v>
      </c>
      <c r="N1968" s="6">
        <f t="shared" si="254"/>
        <v>28</v>
      </c>
      <c r="O1968" s="6">
        <f t="shared" si="255"/>
        <v>25.370900952957015</v>
      </c>
      <c r="P1968" s="7">
        <f t="shared" si="248"/>
        <v>9.6669290224452378E-2</v>
      </c>
      <c r="X1968" s="12">
        <f t="shared" si="249"/>
        <v>37484</v>
      </c>
      <c r="Y1968" s="6">
        <f t="shared" si="250"/>
        <v>287.82137404580152</v>
      </c>
      <c r="Z1968" s="13">
        <f t="shared" si="251"/>
        <v>9.6669290224452378E-2</v>
      </c>
    </row>
    <row r="1969" spans="1:26" ht="15.75" thickBot="1" x14ac:dyDescent="0.3">
      <c r="A1969" t="s">
        <v>8</v>
      </c>
      <c r="B1969" s="12">
        <v>37477</v>
      </c>
      <c r="C1969">
        <v>25.35</v>
      </c>
      <c r="D1969">
        <v>25.34</v>
      </c>
      <c r="E1969">
        <v>25.56</v>
      </c>
      <c r="F1969">
        <v>24.73</v>
      </c>
      <c r="G1969">
        <v>146.86799999999999</v>
      </c>
      <c r="I1969" s="8" t="s">
        <v>1819</v>
      </c>
      <c r="J1969" s="9">
        <v>0.97289999999999999</v>
      </c>
      <c r="K1969" s="9">
        <v>10.174099999999999</v>
      </c>
      <c r="L1969">
        <f t="shared" si="252"/>
        <v>10.457498201253982</v>
      </c>
      <c r="M1969" s="6">
        <f t="shared" si="253"/>
        <v>264.9930044197759</v>
      </c>
      <c r="N1969" s="6">
        <f t="shared" si="254"/>
        <v>28</v>
      </c>
      <c r="O1969" s="6">
        <f t="shared" si="255"/>
        <v>1.2678307137088609</v>
      </c>
      <c r="P1969" s="7">
        <f t="shared" si="248"/>
        <v>4.807393605594559E-3</v>
      </c>
      <c r="X1969" s="12">
        <f t="shared" si="249"/>
        <v>37477</v>
      </c>
      <c r="Y1969" s="6">
        <f t="shared" si="250"/>
        <v>264.9930044197759</v>
      </c>
      <c r="Z1969" s="13">
        <f t="shared" si="251"/>
        <v>4.807393605594559E-3</v>
      </c>
    </row>
    <row r="1970" spans="1:26" ht="15.75" thickBot="1" x14ac:dyDescent="0.3">
      <c r="A1970" t="s">
        <v>8</v>
      </c>
      <c r="B1970" s="12">
        <v>37470</v>
      </c>
      <c r="C1970">
        <v>25.03</v>
      </c>
      <c r="D1970">
        <v>25.31</v>
      </c>
      <c r="E1970">
        <v>26.01</v>
      </c>
      <c r="F1970">
        <v>24.65</v>
      </c>
      <c r="G1970">
        <v>179.423</v>
      </c>
      <c r="I1970" s="10" t="s">
        <v>1820</v>
      </c>
      <c r="J1970" s="11">
        <v>0.98729999999999996</v>
      </c>
      <c r="K1970" s="11">
        <v>10.081300000000001</v>
      </c>
      <c r="L1970">
        <f t="shared" si="252"/>
        <v>10.210979438873697</v>
      </c>
      <c r="M1970" s="6">
        <f t="shared" si="253"/>
        <v>258.43988959789323</v>
      </c>
      <c r="N1970" s="6">
        <f t="shared" si="254"/>
        <v>28</v>
      </c>
      <c r="O1970" s="6">
        <f t="shared" si="255"/>
        <v>-0.33908932241524781</v>
      </c>
      <c r="P1970" s="7">
        <f t="shared" si="248"/>
        <v>-1.3103433819470749E-3</v>
      </c>
      <c r="X1970" s="12">
        <f t="shared" si="249"/>
        <v>37470</v>
      </c>
      <c r="Y1970" s="6">
        <f t="shared" si="250"/>
        <v>258.43988959789323</v>
      </c>
      <c r="Z1970" s="13">
        <f t="shared" si="251"/>
        <v>-1.3103433819470749E-3</v>
      </c>
    </row>
    <row r="1971" spans="1:26" ht="15.75" thickBot="1" x14ac:dyDescent="0.3">
      <c r="A1971" t="s">
        <v>8</v>
      </c>
      <c r="B1971" s="12">
        <v>37463</v>
      </c>
      <c r="C1971">
        <v>25.23</v>
      </c>
      <c r="D1971">
        <v>25.03</v>
      </c>
      <c r="E1971">
        <v>26.15</v>
      </c>
      <c r="F1971">
        <v>24.65</v>
      </c>
      <c r="G1971">
        <v>207.322</v>
      </c>
      <c r="I1971" s="8" t="s">
        <v>1821</v>
      </c>
      <c r="J1971" s="9">
        <v>1.0007999999999999</v>
      </c>
      <c r="K1971" s="9">
        <v>10.1731</v>
      </c>
      <c r="L1971">
        <f t="shared" si="252"/>
        <v>10.164968025579537</v>
      </c>
      <c r="M1971" s="6">
        <f t="shared" si="253"/>
        <v>254.42914968025582</v>
      </c>
      <c r="N1971" s="6">
        <f t="shared" si="254"/>
        <v>28</v>
      </c>
      <c r="O1971" s="6">
        <f t="shared" si="255"/>
        <v>-9.8154558335285742</v>
      </c>
      <c r="P1971" s="7">
        <f t="shared" si="248"/>
        <v>-3.714534044864938E-2</v>
      </c>
      <c r="X1971" s="12">
        <f t="shared" si="249"/>
        <v>37463</v>
      </c>
      <c r="Y1971" s="6">
        <f t="shared" si="250"/>
        <v>254.42914968025582</v>
      </c>
      <c r="Z1971" s="13">
        <f t="shared" si="251"/>
        <v>-3.714534044864938E-2</v>
      </c>
    </row>
    <row r="1972" spans="1:26" ht="15.75" thickBot="1" x14ac:dyDescent="0.3">
      <c r="A1972" t="s">
        <v>8</v>
      </c>
      <c r="B1972" s="12">
        <v>37456</v>
      </c>
      <c r="C1972">
        <v>26.5</v>
      </c>
      <c r="D1972">
        <v>26.43</v>
      </c>
      <c r="E1972">
        <v>26.66</v>
      </c>
      <c r="F1972">
        <v>25.85</v>
      </c>
      <c r="G1972">
        <v>170.35599999999999</v>
      </c>
      <c r="I1972" s="10" t="s">
        <v>1822</v>
      </c>
      <c r="J1972" s="11">
        <v>1.0145999999999999</v>
      </c>
      <c r="K1972" s="11">
        <v>10.074999999999999</v>
      </c>
      <c r="L1972">
        <f t="shared" si="252"/>
        <v>9.9300216834220389</v>
      </c>
      <c r="M1972" s="6">
        <f t="shared" si="253"/>
        <v>262.4504730928445</v>
      </c>
      <c r="N1972" s="6">
        <f t="shared" si="254"/>
        <v>28</v>
      </c>
      <c r="O1972" s="6">
        <f t="shared" si="255"/>
        <v>2.8246169284608982</v>
      </c>
      <c r="P1972" s="7">
        <f t="shared" si="248"/>
        <v>1.0879567120897526E-2</v>
      </c>
      <c r="X1972" s="12">
        <f t="shared" si="249"/>
        <v>37456</v>
      </c>
      <c r="Y1972" s="6">
        <f t="shared" si="250"/>
        <v>262.4504730928445</v>
      </c>
      <c r="Z1972" s="13">
        <f t="shared" si="251"/>
        <v>1.0879567120897526E-2</v>
      </c>
    </row>
    <row r="1973" spans="1:26" ht="15.75" thickBot="1" x14ac:dyDescent="0.3">
      <c r="A1973" t="s">
        <v>8</v>
      </c>
      <c r="B1973" s="12">
        <v>37449</v>
      </c>
      <c r="C1973">
        <v>25.7</v>
      </c>
      <c r="D1973">
        <v>26.32</v>
      </c>
      <c r="E1973">
        <v>26.44</v>
      </c>
      <c r="F1973">
        <v>24.75</v>
      </c>
      <c r="G1973">
        <v>146.75399999999999</v>
      </c>
      <c r="I1973" s="8" t="s">
        <v>1823</v>
      </c>
      <c r="J1973" s="9">
        <v>0.98729999999999996</v>
      </c>
      <c r="K1973" s="9">
        <v>9.8926999999999996</v>
      </c>
      <c r="L1973">
        <f t="shared" si="252"/>
        <v>10.019953408285222</v>
      </c>
      <c r="M1973" s="6">
        <f t="shared" si="253"/>
        <v>263.72517370606704</v>
      </c>
      <c r="N1973" s="6">
        <f t="shared" si="254"/>
        <v>28</v>
      </c>
      <c r="O1973" s="6">
        <f t="shared" si="255"/>
        <v>3.9852623323594685</v>
      </c>
      <c r="P1973" s="7">
        <f t="shared" si="248"/>
        <v>1.534328055816408E-2</v>
      </c>
      <c r="X1973" s="12">
        <f t="shared" si="249"/>
        <v>37449</v>
      </c>
      <c r="Y1973" s="6">
        <f t="shared" si="250"/>
        <v>263.72517370606704</v>
      </c>
      <c r="Z1973" s="13">
        <f t="shared" si="251"/>
        <v>1.534328055816408E-2</v>
      </c>
    </row>
    <row r="1974" spans="1:26" ht="15.75" thickBot="1" x14ac:dyDescent="0.3">
      <c r="A1974" t="s">
        <v>8</v>
      </c>
      <c r="B1974" s="12">
        <v>37442</v>
      </c>
      <c r="C1974">
        <v>25.5</v>
      </c>
      <c r="D1974">
        <v>25.73</v>
      </c>
      <c r="E1974">
        <v>25.97</v>
      </c>
      <c r="F1974">
        <v>25.39</v>
      </c>
      <c r="G1974">
        <v>122.667</v>
      </c>
      <c r="I1974" s="10" t="s">
        <v>1824</v>
      </c>
      <c r="J1974" s="11">
        <v>0.97250000000000003</v>
      </c>
      <c r="K1974" s="11">
        <v>9.7809000000000008</v>
      </c>
      <c r="L1974">
        <f t="shared" si="252"/>
        <v>10.057480719794345</v>
      </c>
      <c r="M1974" s="6">
        <f t="shared" si="253"/>
        <v>258.77897892030848</v>
      </c>
      <c r="N1974" s="6">
        <f t="shared" si="254"/>
        <v>28</v>
      </c>
      <c r="O1974" s="6">
        <f t="shared" si="255"/>
        <v>23.30540295754929</v>
      </c>
      <c r="P1974" s="7">
        <f t="shared" si="248"/>
        <v>9.8972476475386373E-2</v>
      </c>
      <c r="X1974" s="12">
        <f t="shared" si="249"/>
        <v>37442</v>
      </c>
      <c r="Y1974" s="6">
        <f t="shared" si="250"/>
        <v>258.77897892030848</v>
      </c>
      <c r="Z1974" s="13">
        <f t="shared" si="251"/>
        <v>9.8972476475386373E-2</v>
      </c>
    </row>
    <row r="1975" spans="1:26" ht="15.75" thickBot="1" x14ac:dyDescent="0.3">
      <c r="A1975" t="s">
        <v>8</v>
      </c>
      <c r="B1975" s="12">
        <v>37435</v>
      </c>
      <c r="C1975">
        <v>24.89</v>
      </c>
      <c r="D1975">
        <v>25.58</v>
      </c>
      <c r="E1975">
        <v>25.85</v>
      </c>
      <c r="F1975">
        <v>24.66</v>
      </c>
      <c r="G1975">
        <v>188.27600000000001</v>
      </c>
      <c r="I1975" s="8" t="s">
        <v>1825</v>
      </c>
      <c r="J1975" s="9">
        <v>0.99750000000000005</v>
      </c>
      <c r="K1975" s="9">
        <v>10.3043</v>
      </c>
      <c r="L1975">
        <f t="shared" si="252"/>
        <v>10.330125313283206</v>
      </c>
      <c r="M1975" s="6">
        <f t="shared" si="253"/>
        <v>264.24460551378439</v>
      </c>
      <c r="N1975" s="6">
        <f t="shared" si="254"/>
        <v>28</v>
      </c>
      <c r="O1975" s="6">
        <f t="shared" si="255"/>
        <v>24.867983589847029</v>
      </c>
      <c r="P1975" s="7">
        <f t="shared" si="248"/>
        <v>0.10388643381285957</v>
      </c>
      <c r="X1975" s="12">
        <f t="shared" si="249"/>
        <v>37435</v>
      </c>
      <c r="Y1975" s="6">
        <f t="shared" si="250"/>
        <v>264.24460551378439</v>
      </c>
      <c r="Z1975" s="13">
        <f t="shared" si="251"/>
        <v>0.10388643381285957</v>
      </c>
    </row>
    <row r="1976" spans="1:26" ht="15.75" thickBot="1" x14ac:dyDescent="0.3">
      <c r="A1976" t="s">
        <v>8</v>
      </c>
      <c r="B1976" s="12">
        <v>37428</v>
      </c>
      <c r="C1976">
        <v>25.28</v>
      </c>
      <c r="D1976">
        <v>24.75</v>
      </c>
      <c r="E1976">
        <v>25.64</v>
      </c>
      <c r="F1976">
        <v>24.35</v>
      </c>
      <c r="G1976">
        <v>190.94900000000001</v>
      </c>
      <c r="I1976" s="10" t="s">
        <v>1826</v>
      </c>
      <c r="J1976" s="11">
        <v>0.96360000000000001</v>
      </c>
      <c r="K1976" s="11">
        <v>10.1081</v>
      </c>
      <c r="L1976">
        <f t="shared" si="252"/>
        <v>10.489933582399336</v>
      </c>
      <c r="M1976" s="6">
        <f t="shared" si="253"/>
        <v>259.62585616438361</v>
      </c>
      <c r="N1976" s="6">
        <f t="shared" si="254"/>
        <v>28</v>
      </c>
      <c r="O1976" s="6">
        <f t="shared" si="255"/>
        <v>8.7083071874571658</v>
      </c>
      <c r="P1976" s="7">
        <f t="shared" si="248"/>
        <v>3.4705851475768851E-2</v>
      </c>
      <c r="X1976" s="12">
        <f t="shared" si="249"/>
        <v>37428</v>
      </c>
      <c r="Y1976" s="6">
        <f t="shared" si="250"/>
        <v>259.62585616438361</v>
      </c>
      <c r="Z1976" s="13">
        <f t="shared" si="251"/>
        <v>3.4705851475768851E-2</v>
      </c>
    </row>
    <row r="1977" spans="1:26" ht="15.75" thickBot="1" x14ac:dyDescent="0.3">
      <c r="A1977" t="s">
        <v>8</v>
      </c>
      <c r="B1977" s="12">
        <v>37421</v>
      </c>
      <c r="C1977">
        <v>23.94</v>
      </c>
      <c r="D1977">
        <v>24.99</v>
      </c>
      <c r="E1977">
        <v>25.1</v>
      </c>
      <c r="F1977">
        <v>23.22</v>
      </c>
      <c r="G1977">
        <v>166.666</v>
      </c>
      <c r="I1977" s="8" t="s">
        <v>1827</v>
      </c>
      <c r="J1977" s="9">
        <v>0.94779999999999998</v>
      </c>
      <c r="K1977" s="9">
        <v>9.8512000000000004</v>
      </c>
      <c r="L1977">
        <f t="shared" si="252"/>
        <v>10.393753956530915</v>
      </c>
      <c r="M1977" s="6">
        <f t="shared" si="253"/>
        <v>259.73991137370757</v>
      </c>
      <c r="N1977" s="6">
        <f t="shared" si="254"/>
        <v>28</v>
      </c>
      <c r="O1977" s="6">
        <f t="shared" si="255"/>
        <v>-5.1792407241945284</v>
      </c>
      <c r="P1977" s="7">
        <f t="shared" si="248"/>
        <v>-1.9550269141283209E-2</v>
      </c>
      <c r="X1977" s="12">
        <f t="shared" si="249"/>
        <v>37421</v>
      </c>
      <c r="Y1977" s="6">
        <f t="shared" si="250"/>
        <v>259.73991137370757</v>
      </c>
      <c r="Z1977" s="13">
        <f t="shared" si="251"/>
        <v>-1.9550269141283209E-2</v>
      </c>
    </row>
    <row r="1978" spans="1:26" ht="15.75" thickBot="1" x14ac:dyDescent="0.3">
      <c r="A1978" t="s">
        <v>8</v>
      </c>
      <c r="B1978" s="12">
        <v>37414</v>
      </c>
      <c r="C1978">
        <v>24.1</v>
      </c>
      <c r="D1978">
        <v>23.99</v>
      </c>
      <c r="E1978">
        <v>24.55</v>
      </c>
      <c r="F1978">
        <v>23.63</v>
      </c>
      <c r="G1978">
        <v>97.885000000000005</v>
      </c>
      <c r="I1978" s="10" t="s">
        <v>1828</v>
      </c>
      <c r="J1978" s="11">
        <v>0.94520000000000004</v>
      </c>
      <c r="K1978" s="11">
        <v>9.2775999999999996</v>
      </c>
      <c r="L1978">
        <f t="shared" si="252"/>
        <v>9.8154887854422341</v>
      </c>
      <c r="M1978" s="6">
        <f t="shared" si="253"/>
        <v>235.47357596275918</v>
      </c>
      <c r="N1978" s="6">
        <f t="shared" si="254"/>
        <v>28</v>
      </c>
      <c r="O1978" s="6">
        <f t="shared" si="255"/>
        <v>-36.036744282908671</v>
      </c>
      <c r="P1978" s="7">
        <f t="shared" si="248"/>
        <v>-0.13272697792961211</v>
      </c>
      <c r="X1978" s="12">
        <f t="shared" si="249"/>
        <v>37414</v>
      </c>
      <c r="Y1978" s="6">
        <f t="shared" si="250"/>
        <v>235.47357596275918</v>
      </c>
      <c r="Z1978" s="13">
        <f t="shared" si="251"/>
        <v>-0.13272697792961211</v>
      </c>
    </row>
    <row r="1979" spans="1:26" ht="15.75" thickBot="1" x14ac:dyDescent="0.3">
      <c r="A1979" t="s">
        <v>8</v>
      </c>
      <c r="B1979" s="12">
        <v>37407</v>
      </c>
      <c r="C1979">
        <v>25.27</v>
      </c>
      <c r="D1979">
        <v>24.45</v>
      </c>
      <c r="E1979">
        <v>25.3</v>
      </c>
      <c r="F1979">
        <v>23.93</v>
      </c>
      <c r="G1979">
        <v>179.03399999999999</v>
      </c>
      <c r="I1979" s="8" t="s">
        <v>1829</v>
      </c>
      <c r="J1979" s="9">
        <v>0.93869999999999998</v>
      </c>
      <c r="K1979" s="9">
        <v>9.1903000000000006</v>
      </c>
      <c r="L1979">
        <f t="shared" si="252"/>
        <v>9.7904548844146166</v>
      </c>
      <c r="M1979" s="6">
        <f t="shared" si="253"/>
        <v>239.37662192393736</v>
      </c>
      <c r="N1979" s="6"/>
      <c r="O1979" s="6"/>
    </row>
    <row r="1980" spans="1:26" ht="15.75" thickBot="1" x14ac:dyDescent="0.3">
      <c r="A1980" t="s">
        <v>8</v>
      </c>
      <c r="B1980" s="12">
        <v>37400</v>
      </c>
      <c r="C1980">
        <v>26.36</v>
      </c>
      <c r="D1980">
        <v>25.18</v>
      </c>
      <c r="E1980">
        <v>26.67</v>
      </c>
      <c r="F1980">
        <v>24.98</v>
      </c>
      <c r="G1980">
        <v>235.28399999999999</v>
      </c>
      <c r="I1980" s="10" t="s">
        <v>1830</v>
      </c>
      <c r="J1980" s="11">
        <v>0.91879999999999995</v>
      </c>
      <c r="K1980" s="11">
        <v>9.1557999999999993</v>
      </c>
      <c r="L1980">
        <f t="shared" si="252"/>
        <v>9.9649542882020032</v>
      </c>
      <c r="M1980" s="6">
        <f t="shared" si="253"/>
        <v>250.91754897692644</v>
      </c>
      <c r="N1980" s="6"/>
      <c r="O1980" s="6"/>
    </row>
    <row r="1981" spans="1:26" ht="15.75" thickBot="1" x14ac:dyDescent="0.3">
      <c r="A1981" t="s">
        <v>8</v>
      </c>
      <c r="B1981" s="12">
        <v>37393</v>
      </c>
      <c r="C1981">
        <v>25.9</v>
      </c>
      <c r="D1981">
        <v>26.36</v>
      </c>
      <c r="E1981">
        <v>27.35</v>
      </c>
      <c r="F1981">
        <v>25.75</v>
      </c>
      <c r="G1981">
        <v>141.78399999999999</v>
      </c>
      <c r="I1981" s="8" t="s">
        <v>1831</v>
      </c>
      <c r="J1981" s="9">
        <v>0.91520000000000001</v>
      </c>
      <c r="K1981" s="9">
        <v>9.1978000000000009</v>
      </c>
      <c r="L1981">
        <f t="shared" si="252"/>
        <v>10.050043706293707</v>
      </c>
      <c r="M1981" s="6">
        <f t="shared" si="253"/>
        <v>264.9191520979021</v>
      </c>
      <c r="N1981" s="6"/>
      <c r="O1981" s="6"/>
    </row>
    <row r="1982" spans="1:26" ht="15.75" thickBot="1" x14ac:dyDescent="0.3">
      <c r="A1982" t="s">
        <v>8</v>
      </c>
      <c r="B1982" s="12">
        <v>37386</v>
      </c>
      <c r="C1982">
        <v>25.4</v>
      </c>
      <c r="D1982">
        <v>26.38</v>
      </c>
      <c r="E1982">
        <v>26.56</v>
      </c>
      <c r="F1982">
        <v>24.78</v>
      </c>
      <c r="G1982">
        <v>133.75399999999999</v>
      </c>
      <c r="I1982" s="10" t="s">
        <v>1832</v>
      </c>
      <c r="J1982" s="11">
        <v>0.91180000000000005</v>
      </c>
      <c r="K1982" s="11">
        <v>9.3844999999999992</v>
      </c>
      <c r="L1982">
        <f t="shared" si="252"/>
        <v>10.292279008554505</v>
      </c>
      <c r="M1982" s="6">
        <f t="shared" si="253"/>
        <v>271.51032024566786</v>
      </c>
      <c r="N1982" s="6"/>
      <c r="O1982" s="6"/>
    </row>
    <row r="1983" spans="1:26" ht="15.75" thickBot="1" x14ac:dyDescent="0.3">
      <c r="I1983" s="8"/>
      <c r="J1983" s="9"/>
      <c r="K1983" s="9"/>
    </row>
    <row r="1984" spans="1:26" ht="15.75" thickBot="1" x14ac:dyDescent="0.3">
      <c r="I1984" s="10"/>
      <c r="J1984" s="11"/>
      <c r="K1984" s="11"/>
    </row>
    <row r="1985" spans="9:11" ht="15.75" thickBot="1" x14ac:dyDescent="0.3">
      <c r="I1985" s="8"/>
      <c r="J1985" s="9"/>
      <c r="K1985" s="9"/>
    </row>
    <row r="1986" spans="9:11" ht="15.75" thickBot="1" x14ac:dyDescent="0.3">
      <c r="I1986" s="10"/>
      <c r="J1986" s="11"/>
      <c r="K1986" s="11"/>
    </row>
    <row r="1987" spans="9:11" ht="15.75" thickBot="1" x14ac:dyDescent="0.3">
      <c r="I1987" s="8"/>
      <c r="J1987" s="9"/>
      <c r="K1987" s="9"/>
    </row>
    <row r="1988" spans="9:11" ht="15.75" thickBot="1" x14ac:dyDescent="0.3">
      <c r="I1988" s="10"/>
      <c r="J1988" s="11"/>
      <c r="K1988" s="11"/>
    </row>
    <row r="1989" spans="9:11" ht="15.75" thickBot="1" x14ac:dyDescent="0.3">
      <c r="I1989" s="8"/>
      <c r="J1989" s="9"/>
      <c r="K1989" s="9"/>
    </row>
    <row r="1990" spans="9:11" ht="15.75" thickBot="1" x14ac:dyDescent="0.3">
      <c r="I1990" s="10"/>
      <c r="J1990" s="11"/>
      <c r="K1990" s="11"/>
    </row>
    <row r="1991" spans="9:11" ht="15.75" thickBot="1" x14ac:dyDescent="0.3">
      <c r="I1991" s="8"/>
      <c r="J1991" s="9"/>
      <c r="K1991" s="9"/>
    </row>
    <row r="1992" spans="9:11" ht="15.75" thickBot="1" x14ac:dyDescent="0.3">
      <c r="I1992" s="10"/>
      <c r="J1992" s="11"/>
      <c r="K1992" s="11"/>
    </row>
    <row r="1993" spans="9:11" ht="15.75" thickBot="1" x14ac:dyDescent="0.3">
      <c r="I1993" s="8"/>
      <c r="J1993" s="9"/>
      <c r="K1993" s="9"/>
    </row>
    <row r="1994" spans="9:11" ht="15.75" thickBot="1" x14ac:dyDescent="0.3">
      <c r="I1994" s="10"/>
      <c r="J1994" s="11"/>
      <c r="K1994" s="11"/>
    </row>
    <row r="1995" spans="9:11" ht="15.75" thickBot="1" x14ac:dyDescent="0.3">
      <c r="I1995" s="8"/>
      <c r="J1995" s="9"/>
      <c r="K1995" s="9"/>
    </row>
    <row r="1996" spans="9:11" ht="15.75" thickBot="1" x14ac:dyDescent="0.3">
      <c r="I1996" s="10"/>
      <c r="J1996" s="11"/>
      <c r="K1996" s="11"/>
    </row>
    <row r="1997" spans="9:11" ht="15.75" thickBot="1" x14ac:dyDescent="0.3">
      <c r="I1997" s="8"/>
      <c r="J1997" s="9"/>
      <c r="K1997" s="9"/>
    </row>
    <row r="1998" spans="9:11" ht="15.75" thickBot="1" x14ac:dyDescent="0.3">
      <c r="I1998" s="10"/>
      <c r="J1998" s="11"/>
      <c r="K1998" s="11"/>
    </row>
    <row r="1999" spans="9:11" ht="15.75" thickBot="1" x14ac:dyDescent="0.3">
      <c r="I1999" s="8"/>
      <c r="J1999" s="9"/>
      <c r="K1999" s="9"/>
    </row>
    <row r="2000" spans="9:11" ht="15.75" thickBot="1" x14ac:dyDescent="0.3">
      <c r="I2000" s="10"/>
      <c r="J2000" s="11"/>
      <c r="K2000" s="11"/>
    </row>
    <row r="2001" spans="9:11" ht="15.75" thickBot="1" x14ac:dyDescent="0.3">
      <c r="I2001" s="8"/>
      <c r="J2001" s="9"/>
      <c r="K2001" s="9"/>
    </row>
    <row r="2002" spans="9:11" ht="15.75" thickBot="1" x14ac:dyDescent="0.3">
      <c r="I2002" s="10"/>
      <c r="J2002" s="11"/>
      <c r="K2002" s="11"/>
    </row>
    <row r="2003" spans="9:11" ht="15.75" thickBot="1" x14ac:dyDescent="0.3">
      <c r="I2003" s="8"/>
      <c r="J2003" s="9"/>
      <c r="K2003" s="9"/>
    </row>
    <row r="2004" spans="9:11" ht="15.75" thickBot="1" x14ac:dyDescent="0.3">
      <c r="I2004" s="10"/>
      <c r="J2004" s="11"/>
      <c r="K2004" s="11"/>
    </row>
    <row r="2005" spans="9:11" ht="15.75" thickBot="1" x14ac:dyDescent="0.3">
      <c r="I2005" s="8"/>
      <c r="J2005" s="9"/>
      <c r="K2005" s="9"/>
    </row>
    <row r="2006" spans="9:11" ht="15.75" thickBot="1" x14ac:dyDescent="0.3">
      <c r="I2006" s="10"/>
      <c r="J2006" s="11"/>
      <c r="K2006" s="11"/>
    </row>
    <row r="2007" spans="9:11" ht="15.75" thickBot="1" x14ac:dyDescent="0.3">
      <c r="I2007" s="8"/>
      <c r="J2007" s="9"/>
      <c r="K2007" s="9"/>
    </row>
    <row r="2008" spans="9:11" ht="15.75" thickBot="1" x14ac:dyDescent="0.3">
      <c r="I2008" s="10"/>
      <c r="J2008" s="11"/>
      <c r="K2008" s="11"/>
    </row>
    <row r="2009" spans="9:11" ht="15.75" thickBot="1" x14ac:dyDescent="0.3">
      <c r="I2009" s="8"/>
      <c r="J2009" s="9"/>
      <c r="K2009" s="9"/>
    </row>
    <row r="2010" spans="9:11" ht="15.75" thickBot="1" x14ac:dyDescent="0.3">
      <c r="I2010" s="10"/>
      <c r="J2010" s="11"/>
      <c r="K2010" s="11"/>
    </row>
    <row r="2011" spans="9:11" ht="15.75" thickBot="1" x14ac:dyDescent="0.3">
      <c r="I2011" s="8"/>
      <c r="J2011" s="9"/>
      <c r="K2011" s="9"/>
    </row>
    <row r="2012" spans="9:11" ht="15.75" thickBot="1" x14ac:dyDescent="0.3">
      <c r="I2012" s="10"/>
      <c r="J2012" s="11"/>
      <c r="K2012" s="11"/>
    </row>
    <row r="2013" spans="9:11" ht="15.75" thickBot="1" x14ac:dyDescent="0.3">
      <c r="I2013" s="8"/>
      <c r="J2013" s="9"/>
      <c r="K2013" s="9"/>
    </row>
    <row r="2014" spans="9:11" ht="15.75" thickBot="1" x14ac:dyDescent="0.3">
      <c r="I2014" s="10"/>
      <c r="J2014" s="11"/>
      <c r="K2014" s="11"/>
    </row>
    <row r="2015" spans="9:11" ht="15.75" thickBot="1" x14ac:dyDescent="0.3">
      <c r="I2015" s="8"/>
      <c r="J2015" s="9"/>
      <c r="K2015" s="9"/>
    </row>
    <row r="2016" spans="9:11" ht="15.75" thickBot="1" x14ac:dyDescent="0.3">
      <c r="I2016" s="10"/>
      <c r="J2016" s="11"/>
      <c r="K2016" s="11"/>
    </row>
    <row r="2017" spans="9:11" ht="15.75" thickBot="1" x14ac:dyDescent="0.3">
      <c r="I2017" s="8"/>
      <c r="J2017" s="9"/>
      <c r="K2017" s="9"/>
    </row>
    <row r="2018" spans="9:11" ht="15.75" thickBot="1" x14ac:dyDescent="0.3">
      <c r="I2018" s="10"/>
      <c r="J2018" s="11"/>
      <c r="K2018" s="11"/>
    </row>
    <row r="2019" spans="9:11" ht="15.75" thickBot="1" x14ac:dyDescent="0.3">
      <c r="I2019" s="8"/>
      <c r="J2019" s="9"/>
      <c r="K2019" s="9"/>
    </row>
    <row r="2020" spans="9:11" ht="15.75" thickBot="1" x14ac:dyDescent="0.3">
      <c r="I2020" s="10"/>
      <c r="J2020" s="11"/>
      <c r="K2020" s="11"/>
    </row>
    <row r="2021" spans="9:11" ht="15.75" thickBot="1" x14ac:dyDescent="0.3">
      <c r="I2021" s="8"/>
      <c r="J2021" s="9"/>
      <c r="K2021" s="9"/>
    </row>
    <row r="2022" spans="9:11" ht="15.75" thickBot="1" x14ac:dyDescent="0.3">
      <c r="I2022" s="10"/>
      <c r="J2022" s="11"/>
      <c r="K2022" s="11"/>
    </row>
    <row r="2023" spans="9:11" ht="15.75" thickBot="1" x14ac:dyDescent="0.3">
      <c r="I2023" s="8"/>
      <c r="J2023" s="9"/>
      <c r="K2023" s="9"/>
    </row>
    <row r="2024" spans="9:11" ht="15.75" thickBot="1" x14ac:dyDescent="0.3">
      <c r="I2024" s="10"/>
      <c r="J2024" s="11"/>
      <c r="K2024" s="11"/>
    </row>
    <row r="2025" spans="9:11" ht="15.75" thickBot="1" x14ac:dyDescent="0.3">
      <c r="I2025" s="8"/>
      <c r="J2025" s="9"/>
      <c r="K2025" s="9"/>
    </row>
    <row r="2026" spans="9:11" ht="15.75" thickBot="1" x14ac:dyDescent="0.3">
      <c r="I2026" s="10"/>
      <c r="J2026" s="11"/>
      <c r="K2026" s="11"/>
    </row>
    <row r="2027" spans="9:11" ht="15.75" thickBot="1" x14ac:dyDescent="0.3">
      <c r="I2027" s="8"/>
      <c r="J2027" s="9"/>
      <c r="K2027" s="9"/>
    </row>
    <row r="2028" spans="9:11" ht="15.75" thickBot="1" x14ac:dyDescent="0.3">
      <c r="I2028" s="10"/>
      <c r="J2028" s="11"/>
      <c r="K2028" s="11"/>
    </row>
    <row r="2029" spans="9:11" ht="15.75" thickBot="1" x14ac:dyDescent="0.3">
      <c r="I2029" s="8"/>
      <c r="J2029" s="9"/>
      <c r="K2029" s="9"/>
    </row>
    <row r="2030" spans="9:11" ht="15.75" thickBot="1" x14ac:dyDescent="0.3">
      <c r="I2030" s="10"/>
      <c r="J2030" s="11"/>
      <c r="K2030" s="11"/>
    </row>
    <row r="2031" spans="9:11" ht="15.75" thickBot="1" x14ac:dyDescent="0.3">
      <c r="I2031" s="8"/>
      <c r="J2031" s="9"/>
      <c r="K2031" s="9"/>
    </row>
    <row r="2032" spans="9:11" ht="15.75" thickBot="1" x14ac:dyDescent="0.3">
      <c r="I2032" s="10"/>
      <c r="J2032" s="11"/>
      <c r="K2032" s="11"/>
    </row>
    <row r="2033" spans="9:11" ht="15.75" thickBot="1" x14ac:dyDescent="0.3">
      <c r="I2033" s="8"/>
      <c r="J2033" s="9"/>
      <c r="K2033" s="9"/>
    </row>
    <row r="2034" spans="9:11" ht="15.75" thickBot="1" x14ac:dyDescent="0.3">
      <c r="I2034" s="10"/>
      <c r="J2034" s="11"/>
      <c r="K2034" s="11"/>
    </row>
    <row r="2035" spans="9:11" ht="15.75" thickBot="1" x14ac:dyDescent="0.3">
      <c r="I2035" s="8"/>
      <c r="J2035" s="9"/>
      <c r="K2035" s="9"/>
    </row>
    <row r="2036" spans="9:11" ht="15.75" thickBot="1" x14ac:dyDescent="0.3">
      <c r="I2036" s="10"/>
      <c r="J2036" s="11"/>
      <c r="K2036" s="11"/>
    </row>
    <row r="2037" spans="9:11" ht="15.75" thickBot="1" x14ac:dyDescent="0.3">
      <c r="I2037" s="8"/>
      <c r="J2037" s="9"/>
      <c r="K2037" s="9"/>
    </row>
    <row r="2038" spans="9:11" ht="15.75" thickBot="1" x14ac:dyDescent="0.3">
      <c r="I2038" s="10"/>
      <c r="J2038" s="11"/>
      <c r="K2038" s="11"/>
    </row>
    <row r="2039" spans="9:11" ht="15.75" thickBot="1" x14ac:dyDescent="0.3">
      <c r="I2039" s="8"/>
      <c r="J2039" s="9"/>
      <c r="K2039" s="9"/>
    </row>
    <row r="2040" spans="9:11" ht="15.75" thickBot="1" x14ac:dyDescent="0.3">
      <c r="I2040" s="10"/>
      <c r="J2040" s="11"/>
      <c r="K2040" s="11"/>
    </row>
    <row r="2041" spans="9:11" ht="15.75" thickBot="1" x14ac:dyDescent="0.3">
      <c r="I2041" s="8"/>
      <c r="J2041" s="9"/>
      <c r="K2041" s="9"/>
    </row>
    <row r="2042" spans="9:11" ht="15.75" thickBot="1" x14ac:dyDescent="0.3">
      <c r="I2042" s="10"/>
      <c r="J2042" s="11"/>
      <c r="K2042" s="11"/>
    </row>
    <row r="2043" spans="9:11" ht="15.75" thickBot="1" x14ac:dyDescent="0.3">
      <c r="I2043" s="8"/>
      <c r="J2043" s="9"/>
      <c r="K2043" s="9"/>
    </row>
    <row r="2044" spans="9:11" ht="15.75" thickBot="1" x14ac:dyDescent="0.3">
      <c r="I2044" s="10"/>
      <c r="J2044" s="11"/>
      <c r="K2044" s="11"/>
    </row>
    <row r="2045" spans="9:11" ht="15.75" thickBot="1" x14ac:dyDescent="0.3">
      <c r="I2045" s="8"/>
      <c r="J2045" s="9"/>
      <c r="K2045" s="9"/>
    </row>
    <row r="2046" spans="9:11" ht="15.75" thickBot="1" x14ac:dyDescent="0.3">
      <c r="I2046" s="10"/>
      <c r="J2046" s="11"/>
      <c r="K2046" s="11"/>
    </row>
    <row r="2047" spans="9:11" ht="15.75" thickBot="1" x14ac:dyDescent="0.3">
      <c r="I2047" s="8"/>
      <c r="J2047" s="9"/>
      <c r="K2047" s="9"/>
    </row>
    <row r="2048" spans="9:11" ht="15.75" thickBot="1" x14ac:dyDescent="0.3">
      <c r="I2048" s="10"/>
      <c r="J2048" s="11"/>
      <c r="K2048" s="11"/>
    </row>
    <row r="2049" spans="9:11" ht="15.75" thickBot="1" x14ac:dyDescent="0.3">
      <c r="I2049" s="8"/>
      <c r="J2049" s="9"/>
      <c r="K2049" s="9"/>
    </row>
    <row r="2050" spans="9:11" ht="15.75" thickBot="1" x14ac:dyDescent="0.3">
      <c r="I2050" s="10"/>
      <c r="J2050" s="11"/>
      <c r="K2050" s="11"/>
    </row>
    <row r="2051" spans="9:11" ht="15.75" thickBot="1" x14ac:dyDescent="0.3">
      <c r="I2051" s="8"/>
      <c r="J2051" s="9"/>
      <c r="K2051" s="9"/>
    </row>
    <row r="2052" spans="9:11" ht="15.75" thickBot="1" x14ac:dyDescent="0.3">
      <c r="I2052" s="10"/>
      <c r="J2052" s="11"/>
      <c r="K2052" s="11"/>
    </row>
    <row r="2053" spans="9:11" ht="15.75" thickBot="1" x14ac:dyDescent="0.3">
      <c r="I2053" s="8"/>
      <c r="J2053" s="9"/>
      <c r="K2053" s="9"/>
    </row>
    <row r="2054" spans="9:11" ht="15.75" thickBot="1" x14ac:dyDescent="0.3">
      <c r="I2054" s="10"/>
      <c r="J2054" s="11"/>
      <c r="K2054" s="11"/>
    </row>
    <row r="2055" spans="9:11" ht="15.75" thickBot="1" x14ac:dyDescent="0.3">
      <c r="I2055" s="8"/>
      <c r="J2055" s="9"/>
      <c r="K2055" s="9"/>
    </row>
    <row r="2056" spans="9:11" ht="15.75" thickBot="1" x14ac:dyDescent="0.3">
      <c r="I2056" s="10"/>
      <c r="J2056" s="11"/>
      <c r="K2056" s="11"/>
    </row>
    <row r="2057" spans="9:11" ht="15.75" thickBot="1" x14ac:dyDescent="0.3">
      <c r="I2057" s="8"/>
      <c r="J2057" s="9"/>
      <c r="K2057" s="9"/>
    </row>
    <row r="2058" spans="9:11" ht="15.75" thickBot="1" x14ac:dyDescent="0.3">
      <c r="I2058" s="10"/>
      <c r="J2058" s="11"/>
      <c r="K2058" s="11"/>
    </row>
    <row r="2059" spans="9:11" ht="15.75" thickBot="1" x14ac:dyDescent="0.3">
      <c r="I2059" s="8"/>
      <c r="J2059" s="9"/>
      <c r="K2059" s="9"/>
    </row>
    <row r="2060" spans="9:11" ht="15.75" thickBot="1" x14ac:dyDescent="0.3">
      <c r="I2060" s="10"/>
      <c r="J2060" s="11"/>
      <c r="K2060" s="11"/>
    </row>
    <row r="2061" spans="9:11" ht="15.75" thickBot="1" x14ac:dyDescent="0.3">
      <c r="I2061" s="8"/>
      <c r="J2061" s="9"/>
      <c r="K2061" s="9"/>
    </row>
    <row r="2062" spans="9:11" ht="15.75" thickBot="1" x14ac:dyDescent="0.3">
      <c r="I2062" s="10"/>
      <c r="J2062" s="11"/>
      <c r="K2062" s="11"/>
    </row>
    <row r="2063" spans="9:11" ht="15.75" thickBot="1" x14ac:dyDescent="0.3">
      <c r="I2063" s="8"/>
      <c r="J2063" s="9"/>
      <c r="K2063" s="9"/>
    </row>
    <row r="2064" spans="9:11" ht="15.75" thickBot="1" x14ac:dyDescent="0.3">
      <c r="I2064" s="10"/>
      <c r="J2064" s="11"/>
      <c r="K2064" s="11"/>
    </row>
    <row r="2065" spans="9:11" ht="15.75" thickBot="1" x14ac:dyDescent="0.3">
      <c r="I2065" s="8"/>
      <c r="J2065" s="9"/>
      <c r="K2065" s="9"/>
    </row>
    <row r="2066" spans="9:11" ht="15.75" thickBot="1" x14ac:dyDescent="0.3">
      <c r="I2066" s="10"/>
      <c r="J2066" s="11"/>
      <c r="K2066" s="11"/>
    </row>
    <row r="2067" spans="9:11" ht="15.75" thickBot="1" x14ac:dyDescent="0.3">
      <c r="I2067" s="8"/>
      <c r="J2067" s="9"/>
      <c r="K2067" s="9"/>
    </row>
    <row r="2068" spans="9:11" ht="15.75" thickBot="1" x14ac:dyDescent="0.3">
      <c r="I2068" s="10"/>
      <c r="J2068" s="11"/>
      <c r="K2068" s="11"/>
    </row>
    <row r="2069" spans="9:11" ht="15.75" thickBot="1" x14ac:dyDescent="0.3">
      <c r="I2069" s="8"/>
      <c r="J2069" s="9"/>
      <c r="K2069" s="9"/>
    </row>
    <row r="2070" spans="9:11" ht="15.75" thickBot="1" x14ac:dyDescent="0.3">
      <c r="I2070" s="10"/>
      <c r="J2070" s="11"/>
      <c r="K2070" s="11"/>
    </row>
    <row r="2071" spans="9:11" ht="15.75" thickBot="1" x14ac:dyDescent="0.3">
      <c r="I2071" s="8"/>
      <c r="J2071" s="9"/>
      <c r="K2071" s="9"/>
    </row>
    <row r="2072" spans="9:11" ht="15.75" thickBot="1" x14ac:dyDescent="0.3">
      <c r="I2072" s="10"/>
      <c r="J2072" s="11"/>
      <c r="K2072" s="11"/>
    </row>
    <row r="2073" spans="9:11" ht="15.75" thickBot="1" x14ac:dyDescent="0.3">
      <c r="I2073" s="8"/>
      <c r="J2073" s="9"/>
      <c r="K2073" s="9"/>
    </row>
    <row r="2074" spans="9:11" ht="15.75" thickBot="1" x14ac:dyDescent="0.3">
      <c r="I2074" s="10"/>
      <c r="J2074" s="11"/>
      <c r="K2074" s="11"/>
    </row>
    <row r="2075" spans="9:11" ht="15.75" thickBot="1" x14ac:dyDescent="0.3">
      <c r="I2075" s="8"/>
      <c r="J2075" s="9"/>
      <c r="K2075" s="9"/>
    </row>
    <row r="2076" spans="9:11" ht="15.75" thickBot="1" x14ac:dyDescent="0.3">
      <c r="I2076" s="10"/>
      <c r="J2076" s="11"/>
      <c r="K2076" s="11"/>
    </row>
    <row r="2077" spans="9:11" ht="15.75" thickBot="1" x14ac:dyDescent="0.3">
      <c r="I2077" s="8"/>
      <c r="J2077" s="9"/>
      <c r="K2077" s="9"/>
    </row>
    <row r="2078" spans="9:11" ht="15.75" thickBot="1" x14ac:dyDescent="0.3">
      <c r="I2078" s="10"/>
      <c r="J2078" s="11"/>
      <c r="K2078" s="11"/>
    </row>
    <row r="2079" spans="9:11" ht="15.75" thickBot="1" x14ac:dyDescent="0.3">
      <c r="I2079" s="8"/>
      <c r="J2079" s="9"/>
      <c r="K2079" s="9"/>
    </row>
    <row r="2080" spans="9:11" ht="15.75" thickBot="1" x14ac:dyDescent="0.3">
      <c r="I2080" s="10"/>
      <c r="J2080" s="11"/>
      <c r="K2080" s="11"/>
    </row>
    <row r="2081" spans="9:11" ht="15.75" thickBot="1" x14ac:dyDescent="0.3">
      <c r="I2081" s="8"/>
      <c r="J2081" s="9"/>
      <c r="K2081" s="9"/>
    </row>
    <row r="2082" spans="9:11" ht="15.75" thickBot="1" x14ac:dyDescent="0.3">
      <c r="I2082" s="10"/>
      <c r="J2082" s="11"/>
      <c r="K2082" s="11"/>
    </row>
    <row r="2083" spans="9:11" ht="15.75" thickBot="1" x14ac:dyDescent="0.3">
      <c r="I2083" s="8"/>
      <c r="J2083" s="9"/>
      <c r="K2083" s="9"/>
    </row>
    <row r="2084" spans="9:11" ht="15.75" thickBot="1" x14ac:dyDescent="0.3">
      <c r="I2084" s="10"/>
      <c r="J2084" s="11"/>
      <c r="K2084" s="11"/>
    </row>
    <row r="2085" spans="9:11" ht="15.75" thickBot="1" x14ac:dyDescent="0.3">
      <c r="I2085" s="8"/>
      <c r="J2085" s="9"/>
      <c r="K2085" s="9"/>
    </row>
    <row r="2086" spans="9:11" ht="15.75" thickBot="1" x14ac:dyDescent="0.3">
      <c r="I2086" s="10"/>
      <c r="J2086" s="11"/>
      <c r="K2086" s="11"/>
    </row>
    <row r="2087" spans="9:11" ht="15.75" thickBot="1" x14ac:dyDescent="0.3">
      <c r="I2087" s="8"/>
      <c r="J2087" s="9"/>
      <c r="K2087" s="9"/>
    </row>
    <row r="2088" spans="9:11" ht="15.75" thickBot="1" x14ac:dyDescent="0.3">
      <c r="I2088" s="10"/>
      <c r="J2088" s="11"/>
      <c r="K2088" s="11"/>
    </row>
    <row r="2089" spans="9:11" ht="15.75" thickBot="1" x14ac:dyDescent="0.3">
      <c r="I2089" s="8"/>
      <c r="J2089" s="9"/>
      <c r="K2089" s="9"/>
    </row>
    <row r="2090" spans="9:11" ht="15.75" thickBot="1" x14ac:dyDescent="0.3">
      <c r="I2090" s="10"/>
      <c r="J2090" s="11"/>
      <c r="K2090" s="11"/>
    </row>
    <row r="2091" spans="9:11" ht="15.75" thickBot="1" x14ac:dyDescent="0.3">
      <c r="I2091" s="8"/>
      <c r="J2091" s="9"/>
      <c r="K2091" s="9"/>
    </row>
    <row r="2092" spans="9:11" ht="15.75" thickBot="1" x14ac:dyDescent="0.3">
      <c r="I2092" s="10"/>
      <c r="J2092" s="11"/>
      <c r="K2092" s="11"/>
    </row>
    <row r="2093" spans="9:11" ht="15.75" thickBot="1" x14ac:dyDescent="0.3">
      <c r="I2093" s="8"/>
      <c r="J2093" s="9"/>
      <c r="K2093" s="9"/>
    </row>
    <row r="2094" spans="9:11" ht="15.75" thickBot="1" x14ac:dyDescent="0.3">
      <c r="I2094" s="10"/>
      <c r="J2094" s="11"/>
      <c r="K2094" s="11"/>
    </row>
    <row r="2095" spans="9:11" ht="15.75" thickBot="1" x14ac:dyDescent="0.3">
      <c r="I2095" s="8"/>
      <c r="J2095" s="9"/>
      <c r="K2095" s="9"/>
    </row>
    <row r="2096" spans="9:11" ht="15.75" thickBot="1" x14ac:dyDescent="0.3">
      <c r="I2096" s="10"/>
      <c r="J2096" s="11"/>
      <c r="K2096" s="11"/>
    </row>
    <row r="2097" spans="9:11" ht="15.75" thickBot="1" x14ac:dyDescent="0.3">
      <c r="I2097" s="8"/>
      <c r="J2097" s="9"/>
      <c r="K2097" s="9"/>
    </row>
    <row r="2098" spans="9:11" ht="15.75" thickBot="1" x14ac:dyDescent="0.3">
      <c r="I2098" s="10"/>
      <c r="J2098" s="11"/>
      <c r="K2098" s="11"/>
    </row>
    <row r="2099" spans="9:11" ht="15.75" thickBot="1" x14ac:dyDescent="0.3">
      <c r="I2099" s="8"/>
      <c r="J2099" s="9"/>
      <c r="K2099" s="9"/>
    </row>
    <row r="2100" spans="9:11" ht="15.75" thickBot="1" x14ac:dyDescent="0.3">
      <c r="I2100" s="10"/>
      <c r="J2100" s="11"/>
      <c r="K2100" s="11"/>
    </row>
    <row r="2101" spans="9:11" ht="15.75" thickBot="1" x14ac:dyDescent="0.3">
      <c r="I2101" s="8"/>
      <c r="J2101" s="9"/>
      <c r="K2101" s="9"/>
    </row>
    <row r="2102" spans="9:11" ht="15.75" thickBot="1" x14ac:dyDescent="0.3">
      <c r="I2102" s="10"/>
      <c r="J2102" s="11"/>
      <c r="K2102" s="11"/>
    </row>
    <row r="2103" spans="9:11" ht="15.75" thickBot="1" x14ac:dyDescent="0.3">
      <c r="I2103" s="8"/>
      <c r="J2103" s="9"/>
      <c r="K2103" s="9"/>
    </row>
    <row r="2104" spans="9:11" ht="15.75" thickBot="1" x14ac:dyDescent="0.3">
      <c r="I2104" s="10"/>
      <c r="J2104" s="11"/>
      <c r="K2104" s="11"/>
    </row>
    <row r="2105" spans="9:11" ht="15.75" thickBot="1" x14ac:dyDescent="0.3">
      <c r="I2105" s="8"/>
      <c r="J2105" s="9"/>
      <c r="K2105" s="9"/>
    </row>
    <row r="2106" spans="9:11" ht="15.75" thickBot="1" x14ac:dyDescent="0.3">
      <c r="I2106" s="10"/>
      <c r="J2106" s="11"/>
      <c r="K2106" s="11"/>
    </row>
    <row r="2107" spans="9:11" ht="15.75" thickBot="1" x14ac:dyDescent="0.3">
      <c r="I2107" s="8"/>
      <c r="J2107" s="9"/>
      <c r="K2107" s="9"/>
    </row>
    <row r="2108" spans="9:11" ht="15.75" thickBot="1" x14ac:dyDescent="0.3">
      <c r="I2108" s="10"/>
      <c r="J2108" s="11"/>
      <c r="K2108" s="11"/>
    </row>
    <row r="2109" spans="9:11" ht="15.75" thickBot="1" x14ac:dyDescent="0.3">
      <c r="I2109" s="8"/>
      <c r="J2109" s="9"/>
      <c r="K2109" s="9"/>
    </row>
    <row r="2110" spans="9:11" ht="15.75" thickBot="1" x14ac:dyDescent="0.3">
      <c r="I2110" s="10"/>
      <c r="J2110" s="11"/>
      <c r="K2110" s="11"/>
    </row>
    <row r="2111" spans="9:11" ht="15.75" thickBot="1" x14ac:dyDescent="0.3">
      <c r="I2111" s="8"/>
      <c r="J2111" s="9"/>
      <c r="K2111" s="9"/>
    </row>
    <row r="2112" spans="9:11" ht="15.75" thickBot="1" x14ac:dyDescent="0.3">
      <c r="I2112" s="10"/>
      <c r="J2112" s="11"/>
      <c r="K2112" s="11"/>
    </row>
    <row r="2113" spans="9:11" ht="15.75" thickBot="1" x14ac:dyDescent="0.3">
      <c r="I2113" s="8"/>
      <c r="J2113" s="9"/>
      <c r="K2113" s="9"/>
    </row>
    <row r="2114" spans="9:11" ht="15.75" thickBot="1" x14ac:dyDescent="0.3">
      <c r="I2114" s="10"/>
      <c r="J2114" s="11"/>
      <c r="K2114" s="11"/>
    </row>
    <row r="2115" spans="9:11" ht="15.75" thickBot="1" x14ac:dyDescent="0.3">
      <c r="I2115" s="8"/>
      <c r="J2115" s="9"/>
      <c r="K2115" s="9"/>
    </row>
    <row r="2116" spans="9:11" ht="15.75" thickBot="1" x14ac:dyDescent="0.3">
      <c r="I2116" s="10"/>
      <c r="J2116" s="11"/>
      <c r="K2116" s="11"/>
    </row>
    <row r="2117" spans="9:11" ht="15.75" thickBot="1" x14ac:dyDescent="0.3">
      <c r="I2117" s="8"/>
      <c r="J2117" s="9"/>
      <c r="K2117" s="9"/>
    </row>
    <row r="2118" spans="9:11" ht="15.75" thickBot="1" x14ac:dyDescent="0.3">
      <c r="I2118" s="10"/>
      <c r="J2118" s="11"/>
      <c r="K2118" s="11"/>
    </row>
    <row r="2119" spans="9:11" ht="15.75" thickBot="1" x14ac:dyDescent="0.3">
      <c r="I2119" s="8"/>
      <c r="J2119" s="9"/>
      <c r="K2119" s="9"/>
    </row>
    <row r="2120" spans="9:11" ht="15.75" thickBot="1" x14ac:dyDescent="0.3">
      <c r="I2120" s="10"/>
      <c r="J2120" s="11"/>
      <c r="K2120" s="11"/>
    </row>
    <row r="2121" spans="9:11" ht="15.75" thickBot="1" x14ac:dyDescent="0.3">
      <c r="I2121" s="8"/>
      <c r="J2121" s="9"/>
      <c r="K2121" s="9"/>
    </row>
    <row r="2122" spans="9:11" ht="15.75" thickBot="1" x14ac:dyDescent="0.3">
      <c r="I2122" s="10"/>
      <c r="J2122" s="11"/>
      <c r="K2122" s="11"/>
    </row>
    <row r="2123" spans="9:11" ht="15.75" thickBot="1" x14ac:dyDescent="0.3">
      <c r="I2123" s="8"/>
      <c r="J2123" s="9"/>
      <c r="K2123" s="9"/>
    </row>
    <row r="2124" spans="9:11" ht="15.75" thickBot="1" x14ac:dyDescent="0.3">
      <c r="I2124" s="10"/>
      <c r="J2124" s="11"/>
      <c r="K2124" s="11"/>
    </row>
    <row r="2125" spans="9:11" ht="15.75" thickBot="1" x14ac:dyDescent="0.3">
      <c r="I2125" s="8"/>
      <c r="J2125" s="9"/>
      <c r="K2125" s="9"/>
    </row>
    <row r="2126" spans="9:11" ht="15.75" thickBot="1" x14ac:dyDescent="0.3">
      <c r="I2126" s="10"/>
      <c r="J2126" s="11"/>
      <c r="K2126" s="11"/>
    </row>
    <row r="2127" spans="9:11" ht="15.75" thickBot="1" x14ac:dyDescent="0.3">
      <c r="I2127" s="8"/>
      <c r="J2127" s="9"/>
      <c r="K2127" s="9"/>
    </row>
    <row r="2128" spans="9:11" ht="15.75" thickBot="1" x14ac:dyDescent="0.3">
      <c r="I2128" s="10"/>
      <c r="J2128" s="11"/>
      <c r="K2128" s="11"/>
    </row>
    <row r="2129" spans="9:11" ht="15.75" thickBot="1" x14ac:dyDescent="0.3">
      <c r="I2129" s="8"/>
      <c r="J2129" s="9"/>
      <c r="K2129" s="9"/>
    </row>
    <row r="2130" spans="9:11" ht="15.75" thickBot="1" x14ac:dyDescent="0.3">
      <c r="I2130" s="10"/>
      <c r="J2130" s="11"/>
      <c r="K2130" s="11"/>
    </row>
    <row r="2131" spans="9:11" ht="15.75" thickBot="1" x14ac:dyDescent="0.3">
      <c r="I2131" s="8"/>
      <c r="J2131" s="9"/>
      <c r="K2131" s="9"/>
    </row>
    <row r="2132" spans="9:11" ht="15.75" thickBot="1" x14ac:dyDescent="0.3">
      <c r="I2132" s="10"/>
      <c r="J2132" s="11"/>
      <c r="K2132" s="11"/>
    </row>
    <row r="2133" spans="9:11" ht="15.75" thickBot="1" x14ac:dyDescent="0.3">
      <c r="I2133" s="8"/>
      <c r="J2133" s="9"/>
      <c r="K2133" s="9"/>
    </row>
    <row r="2134" spans="9:11" ht="15.75" thickBot="1" x14ac:dyDescent="0.3">
      <c r="I2134" s="10"/>
      <c r="J2134" s="11"/>
      <c r="K2134" s="11"/>
    </row>
    <row r="2135" spans="9:11" ht="15.75" thickBot="1" x14ac:dyDescent="0.3">
      <c r="I2135" s="8"/>
      <c r="J2135" s="9"/>
      <c r="K2135" s="9"/>
    </row>
    <row r="2136" spans="9:11" ht="15.75" thickBot="1" x14ac:dyDescent="0.3">
      <c r="I2136" s="10"/>
      <c r="J2136" s="11"/>
      <c r="K2136" s="11"/>
    </row>
    <row r="2137" spans="9:11" ht="15.75" thickBot="1" x14ac:dyDescent="0.3">
      <c r="I2137" s="8"/>
      <c r="J2137" s="9"/>
      <c r="K2137" s="9"/>
    </row>
    <row r="2138" spans="9:11" ht="15.75" thickBot="1" x14ac:dyDescent="0.3">
      <c r="I2138" s="10"/>
      <c r="J2138" s="11"/>
      <c r="K2138" s="11"/>
    </row>
    <row r="2139" spans="9:11" ht="15.75" thickBot="1" x14ac:dyDescent="0.3">
      <c r="I2139" s="8"/>
      <c r="J2139" s="9"/>
      <c r="K2139" s="9"/>
    </row>
    <row r="2140" spans="9:11" ht="15.75" thickBot="1" x14ac:dyDescent="0.3">
      <c r="I2140" s="10"/>
      <c r="J2140" s="11"/>
      <c r="K2140" s="11"/>
    </row>
    <row r="2141" spans="9:11" ht="15.75" thickBot="1" x14ac:dyDescent="0.3">
      <c r="I2141" s="8"/>
      <c r="J2141" s="9"/>
      <c r="K2141" s="9"/>
    </row>
    <row r="2142" spans="9:11" ht="15.75" thickBot="1" x14ac:dyDescent="0.3">
      <c r="I2142" s="10"/>
      <c r="J2142" s="11"/>
      <c r="K2142" s="11"/>
    </row>
    <row r="2143" spans="9:11" ht="15.75" thickBot="1" x14ac:dyDescent="0.3">
      <c r="I2143" s="8"/>
      <c r="J2143" s="9"/>
      <c r="K2143" s="9"/>
    </row>
    <row r="2144" spans="9:11" ht="15.75" thickBot="1" x14ac:dyDescent="0.3">
      <c r="I2144" s="10"/>
      <c r="J2144" s="11"/>
      <c r="K2144" s="11"/>
    </row>
    <row r="2145" spans="9:11" ht="15.75" thickBot="1" x14ac:dyDescent="0.3">
      <c r="I2145" s="8"/>
      <c r="J2145" s="9"/>
      <c r="K2145" s="9"/>
    </row>
    <row r="2146" spans="9:11" ht="15.75" thickBot="1" x14ac:dyDescent="0.3">
      <c r="I2146" s="10"/>
      <c r="J2146" s="11"/>
      <c r="K2146" s="11"/>
    </row>
    <row r="2147" spans="9:11" ht="15.75" thickBot="1" x14ac:dyDescent="0.3">
      <c r="I2147" s="8"/>
      <c r="J2147" s="9"/>
      <c r="K2147" s="9"/>
    </row>
    <row r="2148" spans="9:11" ht="15.75" thickBot="1" x14ac:dyDescent="0.3">
      <c r="I2148" s="10"/>
      <c r="J2148" s="11"/>
      <c r="K2148" s="11"/>
    </row>
    <row r="2149" spans="9:11" ht="15.75" thickBot="1" x14ac:dyDescent="0.3">
      <c r="I2149" s="8"/>
      <c r="J2149" s="9"/>
      <c r="K2149" s="9"/>
    </row>
    <row r="2150" spans="9:11" ht="15.75" thickBot="1" x14ac:dyDescent="0.3">
      <c r="I2150" s="10"/>
      <c r="J2150" s="11"/>
      <c r="K2150" s="11"/>
    </row>
    <row r="2151" spans="9:11" ht="15.75" thickBot="1" x14ac:dyDescent="0.3">
      <c r="I2151" s="8"/>
      <c r="J2151" s="9"/>
      <c r="K2151" s="9"/>
    </row>
    <row r="2152" spans="9:11" ht="15.75" thickBot="1" x14ac:dyDescent="0.3">
      <c r="I2152" s="10"/>
      <c r="J2152" s="11"/>
      <c r="K2152" s="11"/>
    </row>
    <row r="2153" spans="9:11" ht="15.75" thickBot="1" x14ac:dyDescent="0.3">
      <c r="I2153" s="8"/>
      <c r="J2153" s="9"/>
      <c r="K2153" s="9"/>
    </row>
    <row r="2154" spans="9:11" ht="15.75" thickBot="1" x14ac:dyDescent="0.3">
      <c r="I2154" s="10"/>
      <c r="J2154" s="11"/>
      <c r="K2154" s="11"/>
    </row>
    <row r="2155" spans="9:11" ht="15.75" thickBot="1" x14ac:dyDescent="0.3">
      <c r="I2155" s="8"/>
      <c r="J2155" s="9"/>
      <c r="K2155" s="9"/>
    </row>
    <row r="2156" spans="9:11" ht="15.75" thickBot="1" x14ac:dyDescent="0.3">
      <c r="I2156" s="10"/>
      <c r="J2156" s="11"/>
      <c r="K2156" s="11"/>
    </row>
    <row r="2157" spans="9:11" ht="15.75" thickBot="1" x14ac:dyDescent="0.3">
      <c r="I2157" s="8"/>
      <c r="J2157" s="9"/>
      <c r="K2157" s="9"/>
    </row>
    <row r="2158" spans="9:11" ht="15.75" thickBot="1" x14ac:dyDescent="0.3">
      <c r="I2158" s="10"/>
      <c r="J2158" s="11"/>
      <c r="K2158" s="11"/>
    </row>
    <row r="2159" spans="9:11" ht="15.75" thickBot="1" x14ac:dyDescent="0.3">
      <c r="I2159" s="8"/>
      <c r="J2159" s="9"/>
      <c r="K2159" s="9"/>
    </row>
    <row r="2160" spans="9:11" ht="15.75" thickBot="1" x14ac:dyDescent="0.3">
      <c r="I2160" s="10"/>
      <c r="J2160" s="11"/>
      <c r="K2160" s="11"/>
    </row>
    <row r="2161" spans="9:11" ht="15.75" thickBot="1" x14ac:dyDescent="0.3">
      <c r="I2161" s="8"/>
      <c r="J2161" s="9"/>
      <c r="K2161" s="9"/>
    </row>
    <row r="2162" spans="9:11" ht="15.75" thickBot="1" x14ac:dyDescent="0.3">
      <c r="I2162" s="10"/>
      <c r="J2162" s="11"/>
      <c r="K2162" s="11"/>
    </row>
    <row r="2163" spans="9:11" ht="15.75" thickBot="1" x14ac:dyDescent="0.3">
      <c r="I2163" s="8"/>
      <c r="J2163" s="9"/>
      <c r="K2163" s="9"/>
    </row>
    <row r="2164" spans="9:11" ht="15.75" thickBot="1" x14ac:dyDescent="0.3">
      <c r="I2164" s="10"/>
      <c r="J2164" s="11"/>
      <c r="K2164" s="11"/>
    </row>
    <row r="2165" spans="9:11" ht="15.75" thickBot="1" x14ac:dyDescent="0.3">
      <c r="I2165" s="8"/>
      <c r="J2165" s="9"/>
      <c r="K2165" s="9"/>
    </row>
    <row r="2166" spans="9:11" ht="15.75" thickBot="1" x14ac:dyDescent="0.3">
      <c r="I2166" s="10"/>
      <c r="J2166" s="11"/>
      <c r="K2166" s="11"/>
    </row>
    <row r="2167" spans="9:11" ht="15.75" thickBot="1" x14ac:dyDescent="0.3">
      <c r="I2167" s="8"/>
      <c r="J2167" s="9"/>
      <c r="K2167" s="9"/>
    </row>
    <row r="2168" spans="9:11" ht="15.75" thickBot="1" x14ac:dyDescent="0.3">
      <c r="I2168" s="10"/>
      <c r="J2168" s="11"/>
      <c r="K2168" s="11"/>
    </row>
    <row r="2169" spans="9:11" ht="15.75" thickBot="1" x14ac:dyDescent="0.3">
      <c r="I2169" s="8"/>
      <c r="J2169" s="9"/>
      <c r="K2169" s="9"/>
    </row>
    <row r="2170" spans="9:11" ht="15.75" thickBot="1" x14ac:dyDescent="0.3">
      <c r="I2170" s="10"/>
      <c r="J2170" s="11"/>
      <c r="K2170" s="11"/>
    </row>
    <row r="2171" spans="9:11" ht="15.75" thickBot="1" x14ac:dyDescent="0.3">
      <c r="I2171" s="8"/>
      <c r="J2171" s="9"/>
      <c r="K2171" s="9"/>
    </row>
    <row r="2172" spans="9:11" ht="15.75" thickBot="1" x14ac:dyDescent="0.3">
      <c r="I2172" s="10"/>
      <c r="J2172" s="11"/>
      <c r="K2172" s="11"/>
    </row>
    <row r="2173" spans="9:11" ht="15.75" thickBot="1" x14ac:dyDescent="0.3">
      <c r="I2173" s="8"/>
      <c r="J2173" s="9"/>
      <c r="K2173" s="9"/>
    </row>
    <row r="2174" spans="9:11" ht="15.75" thickBot="1" x14ac:dyDescent="0.3">
      <c r="I2174" s="10"/>
      <c r="J2174" s="11"/>
      <c r="K2174" s="11"/>
    </row>
    <row r="2175" spans="9:11" ht="15.75" thickBot="1" x14ac:dyDescent="0.3">
      <c r="I2175" s="8"/>
      <c r="J2175" s="9"/>
      <c r="K2175" s="9"/>
    </row>
    <row r="2176" spans="9:11" ht="15.75" thickBot="1" x14ac:dyDescent="0.3">
      <c r="I2176" s="10"/>
      <c r="J2176" s="11"/>
      <c r="K2176" s="11"/>
    </row>
    <row r="2177" spans="9:11" ht="15.75" thickBot="1" x14ac:dyDescent="0.3">
      <c r="I2177" s="8"/>
      <c r="J2177" s="9"/>
      <c r="K2177" s="9"/>
    </row>
    <row r="2178" spans="9:11" ht="15.75" thickBot="1" x14ac:dyDescent="0.3">
      <c r="I2178" s="10"/>
      <c r="J2178" s="11"/>
      <c r="K2178" s="11"/>
    </row>
    <row r="2179" spans="9:11" ht="15.75" thickBot="1" x14ac:dyDescent="0.3">
      <c r="I2179" s="8"/>
      <c r="J2179" s="9"/>
      <c r="K2179" s="9"/>
    </row>
    <row r="2180" spans="9:11" ht="15.75" thickBot="1" x14ac:dyDescent="0.3">
      <c r="I2180" s="10"/>
      <c r="J2180" s="11"/>
      <c r="K2180" s="11"/>
    </row>
    <row r="2181" spans="9:11" ht="15.75" thickBot="1" x14ac:dyDescent="0.3">
      <c r="I2181" s="8"/>
      <c r="J2181" s="9"/>
      <c r="K2181" s="9"/>
    </row>
    <row r="2182" spans="9:11" ht="15.75" thickBot="1" x14ac:dyDescent="0.3">
      <c r="I2182" s="10"/>
      <c r="J2182" s="11"/>
      <c r="K2182" s="11"/>
    </row>
    <row r="2183" spans="9:11" ht="15.75" thickBot="1" x14ac:dyDescent="0.3">
      <c r="I2183" s="8"/>
      <c r="J2183" s="9"/>
      <c r="K2183" s="9"/>
    </row>
    <row r="2184" spans="9:11" ht="15.75" thickBot="1" x14ac:dyDescent="0.3">
      <c r="I2184" s="10"/>
      <c r="J2184" s="11"/>
      <c r="K2184" s="11"/>
    </row>
    <row r="2185" spans="9:11" ht="15.75" thickBot="1" x14ac:dyDescent="0.3">
      <c r="I2185" s="8"/>
      <c r="J2185" s="9"/>
      <c r="K2185" s="9"/>
    </row>
    <row r="2186" spans="9:11" ht="15.75" thickBot="1" x14ac:dyDescent="0.3">
      <c r="I2186" s="10"/>
      <c r="J2186" s="11"/>
      <c r="K2186" s="11"/>
    </row>
    <row r="2187" spans="9:11" ht="15.75" thickBot="1" x14ac:dyDescent="0.3">
      <c r="I2187" s="8"/>
      <c r="J2187" s="9"/>
      <c r="K2187" s="9"/>
    </row>
    <row r="2188" spans="9:11" ht="15.75" thickBot="1" x14ac:dyDescent="0.3">
      <c r="I2188" s="10"/>
      <c r="J2188" s="11"/>
      <c r="K2188" s="11"/>
    </row>
    <row r="2189" spans="9:11" ht="15.75" thickBot="1" x14ac:dyDescent="0.3">
      <c r="I2189" s="8"/>
      <c r="J2189" s="9"/>
      <c r="K2189" s="9"/>
    </row>
    <row r="2190" spans="9:11" ht="15.75" thickBot="1" x14ac:dyDescent="0.3">
      <c r="I2190" s="10"/>
      <c r="J2190" s="11"/>
      <c r="K2190" s="11"/>
    </row>
    <row r="2191" spans="9:11" ht="15.75" thickBot="1" x14ac:dyDescent="0.3">
      <c r="I2191" s="8"/>
      <c r="J2191" s="9"/>
      <c r="K2191" s="9"/>
    </row>
    <row r="2192" spans="9:11" ht="15.75" thickBot="1" x14ac:dyDescent="0.3">
      <c r="I2192" s="10"/>
      <c r="J2192" s="11"/>
      <c r="K2192" s="11"/>
    </row>
    <row r="2193" spans="9:11" ht="15.75" thickBot="1" x14ac:dyDescent="0.3">
      <c r="I2193" s="8"/>
      <c r="J2193" s="9"/>
      <c r="K2193" s="9"/>
    </row>
    <row r="2194" spans="9:11" ht="15.75" thickBot="1" x14ac:dyDescent="0.3">
      <c r="I2194" s="10"/>
      <c r="J2194" s="11"/>
      <c r="K2194" s="11"/>
    </row>
    <row r="2195" spans="9:11" ht="15.75" thickBot="1" x14ac:dyDescent="0.3">
      <c r="I2195" s="8"/>
      <c r="J2195" s="9"/>
      <c r="K2195" s="9"/>
    </row>
    <row r="2196" spans="9:11" ht="15.75" thickBot="1" x14ac:dyDescent="0.3">
      <c r="I2196" s="10"/>
      <c r="J2196" s="11"/>
      <c r="K2196" s="11"/>
    </row>
    <row r="2197" spans="9:11" ht="15.75" thickBot="1" x14ac:dyDescent="0.3">
      <c r="I2197" s="8"/>
      <c r="J2197" s="9"/>
      <c r="K2197" s="9"/>
    </row>
    <row r="2198" spans="9:11" ht="15.75" thickBot="1" x14ac:dyDescent="0.3">
      <c r="I2198" s="10"/>
      <c r="J2198" s="11"/>
      <c r="K2198" s="11"/>
    </row>
    <row r="2199" spans="9:11" ht="15.75" thickBot="1" x14ac:dyDescent="0.3">
      <c r="I2199" s="8"/>
      <c r="J2199" s="9"/>
      <c r="K2199" s="9"/>
    </row>
    <row r="2200" spans="9:11" ht="15.75" thickBot="1" x14ac:dyDescent="0.3">
      <c r="I2200" s="10"/>
      <c r="J2200" s="11"/>
      <c r="K2200" s="11"/>
    </row>
    <row r="2201" spans="9:11" ht="15.75" thickBot="1" x14ac:dyDescent="0.3">
      <c r="I2201" s="8"/>
      <c r="J2201" s="9"/>
      <c r="K2201" s="9"/>
    </row>
    <row r="2202" spans="9:11" ht="15.75" thickBot="1" x14ac:dyDescent="0.3">
      <c r="I2202" s="10"/>
      <c r="J2202" s="11"/>
      <c r="K2202" s="11"/>
    </row>
    <row r="2203" spans="9:11" ht="15.75" thickBot="1" x14ac:dyDescent="0.3">
      <c r="I2203" s="8"/>
      <c r="J2203" s="9"/>
      <c r="K2203" s="9"/>
    </row>
    <row r="2204" spans="9:11" ht="15.75" thickBot="1" x14ac:dyDescent="0.3">
      <c r="I2204" s="10"/>
      <c r="J2204" s="11"/>
      <c r="K2204" s="11"/>
    </row>
    <row r="2205" spans="9:11" ht="15.75" thickBot="1" x14ac:dyDescent="0.3">
      <c r="I2205" s="8"/>
      <c r="J2205" s="9"/>
      <c r="K2205" s="9"/>
    </row>
    <row r="2206" spans="9:11" ht="15.75" thickBot="1" x14ac:dyDescent="0.3">
      <c r="I2206" s="10"/>
      <c r="J2206" s="11"/>
      <c r="K2206" s="11"/>
    </row>
    <row r="2207" spans="9:11" ht="15.75" thickBot="1" x14ac:dyDescent="0.3">
      <c r="I2207" s="8"/>
      <c r="J2207" s="9"/>
      <c r="K2207" s="9"/>
    </row>
    <row r="2208" spans="9:11" ht="15.75" thickBot="1" x14ac:dyDescent="0.3">
      <c r="I2208" s="10"/>
      <c r="J2208" s="11"/>
      <c r="K2208" s="11"/>
    </row>
    <row r="2209" spans="9:11" ht="15.75" thickBot="1" x14ac:dyDescent="0.3">
      <c r="I2209" s="8"/>
      <c r="J2209" s="9"/>
      <c r="K2209" s="9"/>
    </row>
    <row r="2210" spans="9:11" ht="15.75" thickBot="1" x14ac:dyDescent="0.3">
      <c r="I2210" s="10"/>
      <c r="J2210" s="11"/>
      <c r="K2210" s="11"/>
    </row>
    <row r="2211" spans="9:11" ht="15.75" thickBot="1" x14ac:dyDescent="0.3">
      <c r="I2211" s="8"/>
      <c r="J2211" s="9"/>
      <c r="K2211" s="9"/>
    </row>
    <row r="2212" spans="9:11" ht="15.75" thickBot="1" x14ac:dyDescent="0.3">
      <c r="I2212" s="10"/>
      <c r="J2212" s="11"/>
      <c r="K2212" s="11"/>
    </row>
    <row r="2213" spans="9:11" ht="15.75" thickBot="1" x14ac:dyDescent="0.3">
      <c r="I2213" s="8"/>
      <c r="J2213" s="9"/>
      <c r="K2213" s="9"/>
    </row>
    <row r="2214" spans="9:11" ht="15.75" thickBot="1" x14ac:dyDescent="0.3">
      <c r="I2214" s="10"/>
      <c r="J2214" s="11"/>
      <c r="K2214" s="11"/>
    </row>
    <row r="2215" spans="9:11" ht="15.75" thickBot="1" x14ac:dyDescent="0.3">
      <c r="I2215" s="8"/>
      <c r="J2215" s="9"/>
      <c r="K2215" s="9"/>
    </row>
    <row r="2216" spans="9:11" ht="15.75" thickBot="1" x14ac:dyDescent="0.3">
      <c r="I2216" s="10"/>
      <c r="J2216" s="11"/>
      <c r="K2216" s="11"/>
    </row>
    <row r="2217" spans="9:11" ht="15.75" thickBot="1" x14ac:dyDescent="0.3">
      <c r="I2217" s="8"/>
      <c r="J2217" s="9"/>
      <c r="K2217" s="9"/>
    </row>
    <row r="2218" spans="9:11" ht="15.75" thickBot="1" x14ac:dyDescent="0.3">
      <c r="I2218" s="10"/>
      <c r="J2218" s="11"/>
      <c r="K2218" s="11"/>
    </row>
    <row r="2219" spans="9:11" ht="15.75" thickBot="1" x14ac:dyDescent="0.3">
      <c r="I2219" s="8"/>
      <c r="J2219" s="9"/>
      <c r="K2219" s="9"/>
    </row>
    <row r="2220" spans="9:11" ht="15.75" thickBot="1" x14ac:dyDescent="0.3">
      <c r="I2220" s="10"/>
      <c r="J2220" s="11"/>
      <c r="K2220" s="11"/>
    </row>
    <row r="2221" spans="9:11" ht="15.75" thickBot="1" x14ac:dyDescent="0.3">
      <c r="I2221" s="8"/>
      <c r="J2221" s="9"/>
      <c r="K2221" s="9"/>
    </row>
    <row r="2222" spans="9:11" ht="15.75" thickBot="1" x14ac:dyDescent="0.3">
      <c r="I2222" s="10"/>
      <c r="J2222" s="11"/>
      <c r="K2222" s="11"/>
    </row>
    <row r="2223" spans="9:11" ht="15.75" thickBot="1" x14ac:dyDescent="0.3">
      <c r="I2223" s="8"/>
      <c r="J2223" s="9"/>
      <c r="K2223" s="9"/>
    </row>
    <row r="2224" spans="9:11" ht="15.75" thickBot="1" x14ac:dyDescent="0.3">
      <c r="I2224" s="10"/>
      <c r="J2224" s="11"/>
      <c r="K2224" s="11"/>
    </row>
    <row r="2225" spans="9:11" ht="15.75" thickBot="1" x14ac:dyDescent="0.3">
      <c r="I2225" s="8"/>
      <c r="J2225" s="9"/>
      <c r="K2225" s="9"/>
    </row>
    <row r="2226" spans="9:11" ht="15.75" thickBot="1" x14ac:dyDescent="0.3">
      <c r="I2226" s="10"/>
      <c r="J2226" s="11"/>
      <c r="K2226" s="11"/>
    </row>
    <row r="2227" spans="9:11" ht="15.75" thickBot="1" x14ac:dyDescent="0.3">
      <c r="I2227" s="8"/>
      <c r="J2227" s="9"/>
      <c r="K2227" s="9"/>
    </row>
    <row r="2228" spans="9:11" ht="15.75" thickBot="1" x14ac:dyDescent="0.3">
      <c r="I2228" s="10"/>
      <c r="J2228" s="11"/>
      <c r="K2228" s="11"/>
    </row>
    <row r="2229" spans="9:11" ht="15.75" thickBot="1" x14ac:dyDescent="0.3">
      <c r="I2229" s="8"/>
      <c r="J2229" s="9"/>
      <c r="K2229" s="9"/>
    </row>
    <row r="2230" spans="9:11" ht="15.75" thickBot="1" x14ac:dyDescent="0.3">
      <c r="I2230" s="10"/>
      <c r="J2230" s="11"/>
      <c r="K2230" s="11"/>
    </row>
    <row r="2231" spans="9:11" ht="15.75" thickBot="1" x14ac:dyDescent="0.3">
      <c r="I2231" s="8"/>
      <c r="J2231" s="9"/>
      <c r="K2231" s="9"/>
    </row>
    <row r="2232" spans="9:11" ht="15.75" thickBot="1" x14ac:dyDescent="0.3">
      <c r="I2232" s="10"/>
      <c r="J2232" s="11"/>
      <c r="K2232" s="11"/>
    </row>
    <row r="2233" spans="9:11" ht="15.75" thickBot="1" x14ac:dyDescent="0.3">
      <c r="I2233" s="8"/>
      <c r="J2233" s="9"/>
      <c r="K2233" s="9"/>
    </row>
    <row r="2234" spans="9:11" ht="15.75" thickBot="1" x14ac:dyDescent="0.3">
      <c r="I2234" s="10"/>
      <c r="J2234" s="11"/>
      <c r="K2234" s="11"/>
    </row>
    <row r="2235" spans="9:11" ht="15.75" thickBot="1" x14ac:dyDescent="0.3">
      <c r="I2235" s="8"/>
      <c r="J2235" s="9"/>
      <c r="K2235" s="9"/>
    </row>
    <row r="2236" spans="9:11" ht="15.75" thickBot="1" x14ac:dyDescent="0.3">
      <c r="I2236" s="10"/>
      <c r="J2236" s="11"/>
      <c r="K2236" s="11"/>
    </row>
    <row r="2237" spans="9:11" ht="15.75" thickBot="1" x14ac:dyDescent="0.3">
      <c r="I2237" s="8"/>
      <c r="J2237" s="9"/>
      <c r="K2237" s="9"/>
    </row>
    <row r="2238" spans="9:11" ht="15.75" thickBot="1" x14ac:dyDescent="0.3">
      <c r="I2238" s="10"/>
      <c r="J2238" s="11"/>
      <c r="K2238" s="11"/>
    </row>
    <row r="2239" spans="9:11" ht="15.75" thickBot="1" x14ac:dyDescent="0.3">
      <c r="I2239" s="8"/>
      <c r="J2239" s="9"/>
      <c r="K2239" s="9"/>
    </row>
    <row r="2240" spans="9:11" ht="15.75" thickBot="1" x14ac:dyDescent="0.3">
      <c r="I2240" s="10"/>
      <c r="J2240" s="11"/>
      <c r="K2240" s="11"/>
    </row>
    <row r="2241" spans="9:11" ht="15.75" thickBot="1" x14ac:dyDescent="0.3">
      <c r="I2241" s="8"/>
      <c r="J2241" s="9"/>
      <c r="K2241" s="9"/>
    </row>
    <row r="2242" spans="9:11" ht="15.75" thickBot="1" x14ac:dyDescent="0.3">
      <c r="I2242" s="10"/>
      <c r="J2242" s="11"/>
      <c r="K2242" s="11"/>
    </row>
    <row r="2243" spans="9:11" ht="15.75" thickBot="1" x14ac:dyDescent="0.3">
      <c r="I2243" s="8"/>
      <c r="J2243" s="9"/>
      <c r="K2243" s="9"/>
    </row>
    <row r="2244" spans="9:11" ht="15.75" thickBot="1" x14ac:dyDescent="0.3">
      <c r="I2244" s="10"/>
      <c r="J2244" s="11"/>
      <c r="K2244" s="11"/>
    </row>
    <row r="2245" spans="9:11" ht="15.75" thickBot="1" x14ac:dyDescent="0.3">
      <c r="I2245" s="8"/>
      <c r="J2245" s="9"/>
      <c r="K2245" s="9"/>
    </row>
    <row r="2246" spans="9:11" ht="15.75" thickBot="1" x14ac:dyDescent="0.3">
      <c r="I2246" s="10"/>
      <c r="J2246" s="11"/>
      <c r="K2246" s="11"/>
    </row>
    <row r="2247" spans="9:11" ht="15.75" thickBot="1" x14ac:dyDescent="0.3">
      <c r="I2247" s="8"/>
      <c r="J2247" s="9"/>
      <c r="K2247" s="9"/>
    </row>
    <row r="2248" spans="9:11" ht="15.75" thickBot="1" x14ac:dyDescent="0.3">
      <c r="I2248" s="10"/>
      <c r="J2248" s="11"/>
      <c r="K2248" s="11"/>
    </row>
    <row r="2249" spans="9:11" ht="15.75" thickBot="1" x14ac:dyDescent="0.3">
      <c r="I2249" s="8"/>
      <c r="J2249" s="9"/>
      <c r="K2249" s="9"/>
    </row>
    <row r="2250" spans="9:11" ht="15.75" thickBot="1" x14ac:dyDescent="0.3">
      <c r="I2250" s="10"/>
      <c r="J2250" s="11"/>
      <c r="K2250" s="11"/>
    </row>
    <row r="2251" spans="9:11" ht="15.75" thickBot="1" x14ac:dyDescent="0.3">
      <c r="I2251" s="8"/>
      <c r="J2251" s="9"/>
      <c r="K2251" s="9"/>
    </row>
    <row r="2252" spans="9:11" ht="15.75" thickBot="1" x14ac:dyDescent="0.3">
      <c r="I2252" s="10"/>
      <c r="J2252" s="11"/>
      <c r="K2252" s="11"/>
    </row>
    <row r="2253" spans="9:11" ht="15.75" thickBot="1" x14ac:dyDescent="0.3">
      <c r="I2253" s="8"/>
      <c r="J2253" s="9"/>
      <c r="K2253" s="9"/>
    </row>
    <row r="2254" spans="9:11" ht="15.75" thickBot="1" x14ac:dyDescent="0.3">
      <c r="I2254" s="10"/>
      <c r="J2254" s="11"/>
      <c r="K2254" s="11"/>
    </row>
    <row r="2255" spans="9:11" ht="15.75" thickBot="1" x14ac:dyDescent="0.3">
      <c r="I2255" s="8"/>
      <c r="J2255" s="9"/>
      <c r="K2255" s="9"/>
    </row>
    <row r="2256" spans="9:11" ht="15.75" thickBot="1" x14ac:dyDescent="0.3">
      <c r="I2256" s="10"/>
      <c r="J2256" s="11"/>
      <c r="K2256" s="11"/>
    </row>
    <row r="2257" spans="9:11" ht="15.75" thickBot="1" x14ac:dyDescent="0.3">
      <c r="I2257" s="8"/>
      <c r="J2257" s="9"/>
      <c r="K2257" s="9"/>
    </row>
    <row r="2258" spans="9:11" ht="15.75" thickBot="1" x14ac:dyDescent="0.3">
      <c r="I2258" s="10"/>
      <c r="J2258" s="11"/>
      <c r="K2258" s="11"/>
    </row>
    <row r="2259" spans="9:11" ht="15.75" thickBot="1" x14ac:dyDescent="0.3">
      <c r="I2259" s="8"/>
      <c r="J2259" s="9"/>
      <c r="K2259" s="9"/>
    </row>
    <row r="2260" spans="9:11" ht="15.75" thickBot="1" x14ac:dyDescent="0.3">
      <c r="I2260" s="10"/>
      <c r="J2260" s="11"/>
      <c r="K2260" s="11"/>
    </row>
    <row r="2261" spans="9:11" ht="15.75" thickBot="1" x14ac:dyDescent="0.3">
      <c r="I2261" s="8"/>
      <c r="J2261" s="9"/>
      <c r="K2261" s="9"/>
    </row>
    <row r="2262" spans="9:11" ht="15.75" thickBot="1" x14ac:dyDescent="0.3">
      <c r="I2262" s="10"/>
      <c r="J2262" s="11"/>
      <c r="K2262" s="11"/>
    </row>
    <row r="2263" spans="9:11" ht="15.75" thickBot="1" x14ac:dyDescent="0.3">
      <c r="I2263" s="8"/>
      <c r="J2263" s="9"/>
      <c r="K2263" s="9"/>
    </row>
    <row r="2264" spans="9:11" ht="15.75" thickBot="1" x14ac:dyDescent="0.3">
      <c r="I2264" s="10"/>
      <c r="J2264" s="11"/>
      <c r="K2264" s="11"/>
    </row>
    <row r="2265" spans="9:11" ht="15.75" thickBot="1" x14ac:dyDescent="0.3">
      <c r="I2265" s="8"/>
      <c r="J2265" s="9"/>
      <c r="K2265" s="9"/>
    </row>
    <row r="2266" spans="9:11" ht="15.75" thickBot="1" x14ac:dyDescent="0.3">
      <c r="I2266" s="10"/>
      <c r="J2266" s="11"/>
      <c r="K2266" s="11"/>
    </row>
    <row r="2267" spans="9:11" ht="15.75" thickBot="1" x14ac:dyDescent="0.3">
      <c r="I2267" s="8"/>
      <c r="J2267" s="9"/>
      <c r="K2267" s="9"/>
    </row>
    <row r="2268" spans="9:11" ht="15.75" thickBot="1" x14ac:dyDescent="0.3">
      <c r="I2268" s="10"/>
      <c r="J2268" s="11"/>
      <c r="K2268" s="11"/>
    </row>
    <row r="2269" spans="9:11" ht="15.75" thickBot="1" x14ac:dyDescent="0.3">
      <c r="I2269" s="8"/>
      <c r="J2269" s="9"/>
      <c r="K2269" s="9"/>
    </row>
    <row r="2270" spans="9:11" ht="15.75" thickBot="1" x14ac:dyDescent="0.3">
      <c r="I2270" s="10"/>
      <c r="J2270" s="11"/>
      <c r="K2270" s="11"/>
    </row>
    <row r="2271" spans="9:11" ht="15.75" thickBot="1" x14ac:dyDescent="0.3">
      <c r="I2271" s="8"/>
      <c r="J2271" s="9"/>
      <c r="K2271" s="9"/>
    </row>
    <row r="2272" spans="9:11" ht="15.75" thickBot="1" x14ac:dyDescent="0.3">
      <c r="I2272" s="10"/>
      <c r="J2272" s="11"/>
      <c r="K2272" s="11"/>
    </row>
    <row r="2273" spans="9:11" ht="15.75" thickBot="1" x14ac:dyDescent="0.3">
      <c r="I2273" s="8"/>
      <c r="J2273" s="9"/>
      <c r="K2273" s="9"/>
    </row>
    <row r="2274" spans="9:11" ht="15.75" thickBot="1" x14ac:dyDescent="0.3">
      <c r="I2274" s="10"/>
      <c r="J2274" s="11"/>
      <c r="K2274" s="11"/>
    </row>
    <row r="2275" spans="9:11" ht="15.75" thickBot="1" x14ac:dyDescent="0.3">
      <c r="I2275" s="8"/>
      <c r="J2275" s="9"/>
      <c r="K2275" s="9"/>
    </row>
    <row r="2276" spans="9:11" ht="15.75" thickBot="1" x14ac:dyDescent="0.3">
      <c r="I2276" s="10"/>
      <c r="J2276" s="11"/>
      <c r="K2276" s="11"/>
    </row>
    <row r="2277" spans="9:11" ht="15.75" thickBot="1" x14ac:dyDescent="0.3">
      <c r="I2277" s="8"/>
      <c r="J2277" s="9"/>
      <c r="K2277" s="9"/>
    </row>
    <row r="2278" spans="9:11" ht="15.75" thickBot="1" x14ac:dyDescent="0.3">
      <c r="I2278" s="10"/>
      <c r="J2278" s="11"/>
      <c r="K2278" s="11"/>
    </row>
    <row r="2279" spans="9:11" ht="15.75" thickBot="1" x14ac:dyDescent="0.3">
      <c r="I2279" s="8"/>
      <c r="J2279" s="9"/>
      <c r="K2279" s="9"/>
    </row>
    <row r="2280" spans="9:11" ht="15.75" thickBot="1" x14ac:dyDescent="0.3">
      <c r="I2280" s="10"/>
      <c r="J2280" s="11"/>
      <c r="K2280" s="11"/>
    </row>
    <row r="2281" spans="9:11" ht="15.75" thickBot="1" x14ac:dyDescent="0.3">
      <c r="I2281" s="8"/>
      <c r="J2281" s="9"/>
      <c r="K2281" s="9"/>
    </row>
    <row r="2282" spans="9:11" ht="15.75" thickBot="1" x14ac:dyDescent="0.3">
      <c r="I2282" s="10"/>
      <c r="J2282" s="11"/>
      <c r="K2282" s="11"/>
    </row>
    <row r="2283" spans="9:11" ht="15.75" thickBot="1" x14ac:dyDescent="0.3">
      <c r="I2283" s="8"/>
      <c r="J2283" s="9"/>
      <c r="K2283" s="9"/>
    </row>
    <row r="2284" spans="9:11" ht="15.75" thickBot="1" x14ac:dyDescent="0.3">
      <c r="I2284" s="10"/>
      <c r="J2284" s="11"/>
      <c r="K2284" s="11"/>
    </row>
    <row r="2285" spans="9:11" ht="15.75" thickBot="1" x14ac:dyDescent="0.3">
      <c r="I2285" s="8"/>
      <c r="J2285" s="9"/>
      <c r="K2285" s="9"/>
    </row>
    <row r="2286" spans="9:11" ht="15.75" thickBot="1" x14ac:dyDescent="0.3">
      <c r="I2286" s="10"/>
      <c r="J2286" s="11"/>
      <c r="K2286" s="11"/>
    </row>
    <row r="2287" spans="9:11" ht="15.75" thickBot="1" x14ac:dyDescent="0.3">
      <c r="I2287" s="8"/>
      <c r="J2287" s="9"/>
      <c r="K2287" s="9"/>
    </row>
    <row r="2288" spans="9:11" ht="15.75" thickBot="1" x14ac:dyDescent="0.3">
      <c r="I2288" s="10"/>
      <c r="J2288" s="11"/>
      <c r="K2288" s="11"/>
    </row>
    <row r="2289" spans="9:11" ht="15.75" thickBot="1" x14ac:dyDescent="0.3">
      <c r="I2289" s="8"/>
      <c r="J2289" s="9"/>
      <c r="K2289" s="9"/>
    </row>
    <row r="2290" spans="9:11" ht="15.75" thickBot="1" x14ac:dyDescent="0.3">
      <c r="I2290" s="10"/>
      <c r="J2290" s="11"/>
      <c r="K2290" s="11"/>
    </row>
    <row r="2291" spans="9:11" ht="15.75" thickBot="1" x14ac:dyDescent="0.3">
      <c r="I2291" s="8"/>
      <c r="J2291" s="9"/>
      <c r="K2291" s="9"/>
    </row>
    <row r="2292" spans="9:11" ht="15.75" thickBot="1" x14ac:dyDescent="0.3">
      <c r="I2292" s="10"/>
      <c r="J2292" s="11"/>
      <c r="K2292" s="11"/>
    </row>
    <row r="2293" spans="9:11" ht="15.75" thickBot="1" x14ac:dyDescent="0.3">
      <c r="I2293" s="8"/>
      <c r="J2293" s="9"/>
      <c r="K2293" s="9"/>
    </row>
    <row r="2294" spans="9:11" ht="15.75" thickBot="1" x14ac:dyDescent="0.3">
      <c r="I2294" s="10"/>
      <c r="J2294" s="11"/>
      <c r="K2294" s="11"/>
    </row>
    <row r="2295" spans="9:11" ht="15.75" thickBot="1" x14ac:dyDescent="0.3">
      <c r="I2295" s="8"/>
      <c r="J2295" s="9"/>
      <c r="K2295" s="9"/>
    </row>
    <row r="2296" spans="9:11" ht="15.75" thickBot="1" x14ac:dyDescent="0.3">
      <c r="I2296" s="10"/>
      <c r="J2296" s="11"/>
      <c r="K2296" s="11"/>
    </row>
    <row r="2297" spans="9:11" ht="15.75" thickBot="1" x14ac:dyDescent="0.3">
      <c r="I2297" s="8"/>
      <c r="J2297" s="9"/>
      <c r="K2297" s="9"/>
    </row>
    <row r="2298" spans="9:11" ht="15.75" thickBot="1" x14ac:dyDescent="0.3">
      <c r="I2298" s="10"/>
      <c r="J2298" s="11"/>
      <c r="K2298" s="11"/>
    </row>
    <row r="2299" spans="9:11" ht="15.75" thickBot="1" x14ac:dyDescent="0.3">
      <c r="I2299" s="8"/>
      <c r="J2299" s="9"/>
      <c r="K2299" s="9"/>
    </row>
    <row r="2300" spans="9:11" ht="15.75" thickBot="1" x14ac:dyDescent="0.3">
      <c r="I2300" s="10"/>
      <c r="J2300" s="11"/>
      <c r="K2300" s="11"/>
    </row>
    <row r="2301" spans="9:11" ht="15.75" thickBot="1" x14ac:dyDescent="0.3">
      <c r="I2301" s="8"/>
      <c r="J2301" s="9"/>
      <c r="K2301" s="9"/>
    </row>
    <row r="2302" spans="9:11" ht="15.75" thickBot="1" x14ac:dyDescent="0.3">
      <c r="I2302" s="10"/>
      <c r="J2302" s="11"/>
      <c r="K2302" s="11"/>
    </row>
    <row r="2303" spans="9:11" ht="15.75" thickBot="1" x14ac:dyDescent="0.3">
      <c r="I2303" s="8"/>
      <c r="J2303" s="9"/>
      <c r="K2303" s="9"/>
    </row>
    <row r="2304" spans="9:11" ht="15.75" thickBot="1" x14ac:dyDescent="0.3">
      <c r="I2304" s="10"/>
      <c r="J2304" s="11"/>
      <c r="K2304" s="11"/>
    </row>
    <row r="2305" spans="9:11" ht="15.75" thickBot="1" x14ac:dyDescent="0.3">
      <c r="I2305" s="8"/>
      <c r="J2305" s="9"/>
      <c r="K2305" s="9"/>
    </row>
    <row r="2306" spans="9:11" ht="15.75" thickBot="1" x14ac:dyDescent="0.3">
      <c r="I2306" s="10"/>
      <c r="J2306" s="11"/>
      <c r="K2306" s="11"/>
    </row>
    <row r="2307" spans="9:11" ht="15.75" thickBot="1" x14ac:dyDescent="0.3">
      <c r="I2307" s="8"/>
      <c r="J2307" s="9"/>
      <c r="K2307" s="9"/>
    </row>
    <row r="2308" spans="9:11" ht="15.75" thickBot="1" x14ac:dyDescent="0.3">
      <c r="I2308" s="10"/>
      <c r="J2308" s="11"/>
      <c r="K2308" s="11"/>
    </row>
    <row r="2309" spans="9:11" ht="15.75" thickBot="1" x14ac:dyDescent="0.3">
      <c r="I2309" s="8"/>
      <c r="J2309" s="9"/>
      <c r="K2309" s="9"/>
    </row>
    <row r="2310" spans="9:11" ht="15.75" thickBot="1" x14ac:dyDescent="0.3">
      <c r="I2310" s="10"/>
      <c r="J2310" s="11"/>
      <c r="K2310" s="11"/>
    </row>
    <row r="2311" spans="9:11" ht="15.75" thickBot="1" x14ac:dyDescent="0.3">
      <c r="I2311" s="8"/>
      <c r="J2311" s="9"/>
      <c r="K2311" s="9"/>
    </row>
    <row r="2312" spans="9:11" ht="15.75" thickBot="1" x14ac:dyDescent="0.3">
      <c r="I2312" s="10"/>
      <c r="J2312" s="11"/>
      <c r="K2312" s="11"/>
    </row>
    <row r="2313" spans="9:11" ht="15.75" thickBot="1" x14ac:dyDescent="0.3">
      <c r="I2313" s="8"/>
      <c r="J2313" s="9"/>
      <c r="K2313" s="9"/>
    </row>
    <row r="2314" spans="9:11" ht="15.75" thickBot="1" x14ac:dyDescent="0.3">
      <c r="I2314" s="10"/>
      <c r="J2314" s="11"/>
      <c r="K2314" s="11"/>
    </row>
    <row r="2315" spans="9:11" ht="15.75" thickBot="1" x14ac:dyDescent="0.3">
      <c r="I2315" s="8"/>
      <c r="J2315" s="9"/>
      <c r="K2315" s="9"/>
    </row>
    <row r="2316" spans="9:11" ht="15.75" thickBot="1" x14ac:dyDescent="0.3">
      <c r="I2316" s="10"/>
      <c r="J2316" s="11"/>
      <c r="K2316" s="11"/>
    </row>
    <row r="2317" spans="9:11" ht="15.75" thickBot="1" x14ac:dyDescent="0.3">
      <c r="I2317" s="8"/>
      <c r="J2317" s="9"/>
      <c r="K2317" s="9"/>
    </row>
    <row r="2318" spans="9:11" ht="15.75" thickBot="1" x14ac:dyDescent="0.3">
      <c r="I2318" s="10"/>
      <c r="J2318" s="11"/>
      <c r="K2318" s="11"/>
    </row>
    <row r="2319" spans="9:11" ht="15.75" thickBot="1" x14ac:dyDescent="0.3">
      <c r="I2319" s="8"/>
      <c r="J2319" s="9"/>
      <c r="K2319" s="9"/>
    </row>
    <row r="2320" spans="9:11" ht="15.75" thickBot="1" x14ac:dyDescent="0.3">
      <c r="I2320" s="10"/>
      <c r="J2320" s="11"/>
      <c r="K2320" s="11"/>
    </row>
    <row r="2321" spans="9:11" ht="15.75" thickBot="1" x14ac:dyDescent="0.3">
      <c r="I2321" s="8"/>
      <c r="J2321" s="9"/>
      <c r="K2321" s="9"/>
    </row>
    <row r="2322" spans="9:11" ht="15.75" thickBot="1" x14ac:dyDescent="0.3">
      <c r="I2322" s="10"/>
      <c r="J2322" s="11"/>
      <c r="K2322" s="11"/>
    </row>
    <row r="2323" spans="9:11" ht="15.75" thickBot="1" x14ac:dyDescent="0.3">
      <c r="I2323" s="8"/>
      <c r="J2323" s="9"/>
      <c r="K2323" s="9"/>
    </row>
    <row r="2324" spans="9:11" ht="15.75" thickBot="1" x14ac:dyDescent="0.3">
      <c r="I2324" s="10"/>
      <c r="J2324" s="11"/>
      <c r="K2324" s="11"/>
    </row>
    <row r="2325" spans="9:11" ht="15.75" thickBot="1" x14ac:dyDescent="0.3">
      <c r="I2325" s="8"/>
      <c r="J2325" s="9"/>
      <c r="K2325" s="9"/>
    </row>
    <row r="2326" spans="9:11" ht="15.75" thickBot="1" x14ac:dyDescent="0.3">
      <c r="I2326" s="10"/>
      <c r="J2326" s="11"/>
      <c r="K2326" s="11"/>
    </row>
    <row r="2327" spans="9:11" ht="15.75" thickBot="1" x14ac:dyDescent="0.3">
      <c r="I2327" s="8"/>
      <c r="J2327" s="9"/>
      <c r="K2327" s="9"/>
    </row>
    <row r="2328" spans="9:11" ht="15.75" thickBot="1" x14ac:dyDescent="0.3">
      <c r="I2328" s="10"/>
      <c r="J2328" s="11"/>
      <c r="K2328" s="11"/>
    </row>
    <row r="2329" spans="9:11" ht="15.75" thickBot="1" x14ac:dyDescent="0.3">
      <c r="I2329" s="8"/>
      <c r="J2329" s="9"/>
      <c r="K2329" s="9"/>
    </row>
    <row r="2330" spans="9:11" ht="15.75" thickBot="1" x14ac:dyDescent="0.3">
      <c r="I2330" s="10"/>
      <c r="J2330" s="11"/>
      <c r="K2330" s="11"/>
    </row>
    <row r="2331" spans="9:11" ht="15.75" thickBot="1" x14ac:dyDescent="0.3">
      <c r="I2331" s="8"/>
      <c r="J2331" s="9"/>
      <c r="K2331" s="9"/>
    </row>
    <row r="2332" spans="9:11" ht="15.75" thickBot="1" x14ac:dyDescent="0.3">
      <c r="I2332" s="10"/>
      <c r="J2332" s="11"/>
      <c r="K2332" s="11"/>
    </row>
    <row r="2333" spans="9:11" ht="15.75" thickBot="1" x14ac:dyDescent="0.3">
      <c r="I2333" s="8"/>
      <c r="J2333" s="9"/>
      <c r="K2333" s="9"/>
    </row>
    <row r="2334" spans="9:11" ht="15.75" thickBot="1" x14ac:dyDescent="0.3">
      <c r="I2334" s="10"/>
      <c r="J2334" s="11"/>
      <c r="K2334" s="11"/>
    </row>
    <row r="2335" spans="9:11" ht="15.75" thickBot="1" x14ac:dyDescent="0.3">
      <c r="I2335" s="8"/>
      <c r="J2335" s="9"/>
      <c r="K2335" s="9"/>
    </row>
    <row r="2336" spans="9:11" ht="15.75" thickBot="1" x14ac:dyDescent="0.3">
      <c r="I2336" s="10"/>
      <c r="J2336" s="11"/>
      <c r="K2336" s="11"/>
    </row>
    <row r="2337" spans="9:11" ht="15.75" thickBot="1" x14ac:dyDescent="0.3">
      <c r="I2337" s="8"/>
      <c r="J2337" s="9"/>
      <c r="K2337" s="9"/>
    </row>
    <row r="2338" spans="9:11" ht="15.75" thickBot="1" x14ac:dyDescent="0.3">
      <c r="I2338" s="10"/>
      <c r="J2338" s="11"/>
      <c r="K2338" s="11"/>
    </row>
    <row r="2339" spans="9:11" ht="15.75" thickBot="1" x14ac:dyDescent="0.3">
      <c r="I2339" s="8"/>
      <c r="J2339" s="9"/>
      <c r="K2339" s="9"/>
    </row>
    <row r="2340" spans="9:11" ht="15.75" thickBot="1" x14ac:dyDescent="0.3">
      <c r="I2340" s="10"/>
      <c r="J2340" s="11"/>
      <c r="K2340" s="11"/>
    </row>
    <row r="2341" spans="9:11" ht="15.75" thickBot="1" x14ac:dyDescent="0.3">
      <c r="I2341" s="8"/>
      <c r="J2341" s="9"/>
      <c r="K2341" s="9"/>
    </row>
    <row r="2342" spans="9:11" ht="15.75" thickBot="1" x14ac:dyDescent="0.3">
      <c r="I2342" s="10"/>
      <c r="J2342" s="11"/>
      <c r="K2342" s="11"/>
    </row>
    <row r="2343" spans="9:11" ht="15.75" thickBot="1" x14ac:dyDescent="0.3">
      <c r="I2343" s="8"/>
      <c r="J2343" s="9"/>
      <c r="K2343" s="9"/>
    </row>
    <row r="2344" spans="9:11" ht="15.75" thickBot="1" x14ac:dyDescent="0.3">
      <c r="I2344" s="10"/>
      <c r="J2344" s="11"/>
      <c r="K2344" s="11"/>
    </row>
    <row r="2345" spans="9:11" ht="15.75" thickBot="1" x14ac:dyDescent="0.3">
      <c r="I2345" s="8"/>
      <c r="J2345" s="9"/>
      <c r="K2345" s="9"/>
    </row>
    <row r="2346" spans="9:11" ht="15.75" thickBot="1" x14ac:dyDescent="0.3">
      <c r="I2346" s="10"/>
      <c r="J2346" s="11"/>
      <c r="K2346" s="11"/>
    </row>
    <row r="2347" spans="9:11" ht="15.75" thickBot="1" x14ac:dyDescent="0.3">
      <c r="I2347" s="8"/>
      <c r="J2347" s="9"/>
      <c r="K2347" s="9"/>
    </row>
    <row r="2348" spans="9:11" ht="15.75" thickBot="1" x14ac:dyDescent="0.3">
      <c r="I2348" s="10"/>
      <c r="J2348" s="11"/>
      <c r="K2348" s="11"/>
    </row>
    <row r="2349" spans="9:11" ht="15.75" thickBot="1" x14ac:dyDescent="0.3">
      <c r="I2349" s="8"/>
      <c r="J2349" s="9"/>
      <c r="K2349" s="9"/>
    </row>
    <row r="2350" spans="9:11" ht="15.75" thickBot="1" x14ac:dyDescent="0.3">
      <c r="I2350" s="10"/>
      <c r="J2350" s="11"/>
      <c r="K2350" s="11"/>
    </row>
    <row r="2351" spans="9:11" ht="15.75" thickBot="1" x14ac:dyDescent="0.3">
      <c r="I2351" s="8"/>
      <c r="J2351" s="9"/>
      <c r="K2351" s="9"/>
    </row>
    <row r="2352" spans="9:11" ht="15.75" thickBot="1" x14ac:dyDescent="0.3">
      <c r="I2352" s="10"/>
      <c r="J2352" s="11"/>
      <c r="K2352" s="11"/>
    </row>
    <row r="2353" spans="9:11" ht="15.75" thickBot="1" x14ac:dyDescent="0.3">
      <c r="I2353" s="8"/>
      <c r="J2353" s="9"/>
      <c r="K2353" s="9"/>
    </row>
    <row r="2354" spans="9:11" ht="15.75" thickBot="1" x14ac:dyDescent="0.3">
      <c r="I2354" s="10"/>
      <c r="J2354" s="11"/>
      <c r="K2354" s="11"/>
    </row>
    <row r="2355" spans="9:11" ht="15.75" thickBot="1" x14ac:dyDescent="0.3">
      <c r="I2355" s="8"/>
      <c r="J2355" s="9"/>
      <c r="K2355" s="9"/>
    </row>
    <row r="2356" spans="9:11" ht="15.75" thickBot="1" x14ac:dyDescent="0.3">
      <c r="I2356" s="10"/>
      <c r="J2356" s="11"/>
      <c r="K2356" s="11"/>
    </row>
    <row r="2357" spans="9:11" ht="15.75" thickBot="1" x14ac:dyDescent="0.3">
      <c r="I2357" s="8"/>
      <c r="J2357" s="9"/>
      <c r="K2357" s="9"/>
    </row>
    <row r="2358" spans="9:11" ht="15.75" thickBot="1" x14ac:dyDescent="0.3">
      <c r="I2358" s="10"/>
      <c r="J2358" s="11"/>
      <c r="K2358" s="11"/>
    </row>
    <row r="2359" spans="9:11" ht="15.75" thickBot="1" x14ac:dyDescent="0.3">
      <c r="I2359" s="8"/>
      <c r="J2359" s="9"/>
      <c r="K2359" s="9"/>
    </row>
    <row r="2360" spans="9:11" ht="15.75" thickBot="1" x14ac:dyDescent="0.3">
      <c r="I2360" s="10"/>
      <c r="J2360" s="11"/>
      <c r="K2360" s="11"/>
    </row>
    <row r="2361" spans="9:11" ht="15.75" thickBot="1" x14ac:dyDescent="0.3">
      <c r="I2361" s="8"/>
      <c r="J2361" s="9"/>
      <c r="K2361" s="9"/>
    </row>
    <row r="2362" spans="9:11" ht="15.75" thickBot="1" x14ac:dyDescent="0.3">
      <c r="I2362" s="10"/>
      <c r="J2362" s="11"/>
      <c r="K2362" s="11"/>
    </row>
    <row r="2363" spans="9:11" ht="15.75" thickBot="1" x14ac:dyDescent="0.3">
      <c r="I2363" s="8"/>
      <c r="J2363" s="9"/>
      <c r="K2363" s="9"/>
    </row>
    <row r="2364" spans="9:11" ht="15.75" thickBot="1" x14ac:dyDescent="0.3">
      <c r="I2364" s="10"/>
      <c r="J2364" s="11"/>
      <c r="K2364" s="11"/>
    </row>
    <row r="2365" spans="9:11" ht="15.75" thickBot="1" x14ac:dyDescent="0.3">
      <c r="I2365" s="8"/>
      <c r="J2365" s="9"/>
      <c r="K2365" s="9"/>
    </row>
    <row r="2366" spans="9:11" ht="15.75" thickBot="1" x14ac:dyDescent="0.3">
      <c r="I2366" s="10"/>
      <c r="J2366" s="11"/>
      <c r="K2366" s="11"/>
    </row>
    <row r="2367" spans="9:11" ht="15.75" thickBot="1" x14ac:dyDescent="0.3">
      <c r="I2367" s="8"/>
      <c r="J2367" s="9"/>
      <c r="K2367" s="9"/>
    </row>
    <row r="2368" spans="9:11" ht="15.75" thickBot="1" x14ac:dyDescent="0.3">
      <c r="I2368" s="10"/>
      <c r="J2368" s="11"/>
      <c r="K2368" s="11"/>
    </row>
    <row r="2369" spans="9:11" ht="15.75" thickBot="1" x14ac:dyDescent="0.3">
      <c r="I2369" s="8"/>
      <c r="J2369" s="9"/>
      <c r="K2369" s="9"/>
    </row>
    <row r="2370" spans="9:11" ht="15.75" thickBot="1" x14ac:dyDescent="0.3">
      <c r="I2370" s="10"/>
      <c r="J2370" s="11"/>
      <c r="K2370" s="11"/>
    </row>
    <row r="2371" spans="9:11" ht="15.75" thickBot="1" x14ac:dyDescent="0.3">
      <c r="I2371" s="8"/>
      <c r="J2371" s="9"/>
      <c r="K2371" s="9"/>
    </row>
    <row r="2372" spans="9:11" ht="15.75" thickBot="1" x14ac:dyDescent="0.3">
      <c r="I2372" s="10"/>
      <c r="J2372" s="11"/>
      <c r="K2372" s="11"/>
    </row>
    <row r="2373" spans="9:11" ht="15.75" thickBot="1" x14ac:dyDescent="0.3">
      <c r="I2373" s="8"/>
      <c r="J2373" s="9"/>
      <c r="K2373" s="9"/>
    </row>
    <row r="2374" spans="9:11" ht="15.75" thickBot="1" x14ac:dyDescent="0.3">
      <c r="I2374" s="10"/>
      <c r="J2374" s="11"/>
      <c r="K2374" s="11"/>
    </row>
    <row r="2375" spans="9:11" ht="15.75" thickBot="1" x14ac:dyDescent="0.3">
      <c r="I2375" s="8"/>
      <c r="J2375" s="9"/>
      <c r="K2375" s="9"/>
    </row>
    <row r="2376" spans="9:11" ht="15.75" thickBot="1" x14ac:dyDescent="0.3">
      <c r="I2376" s="10"/>
      <c r="J2376" s="11"/>
      <c r="K2376" s="11"/>
    </row>
    <row r="2377" spans="9:11" ht="15.75" thickBot="1" x14ac:dyDescent="0.3">
      <c r="I2377" s="8"/>
      <c r="J2377" s="9"/>
      <c r="K2377" s="9"/>
    </row>
    <row r="2378" spans="9:11" ht="15.75" thickBot="1" x14ac:dyDescent="0.3">
      <c r="I2378" s="10"/>
      <c r="J2378" s="11"/>
      <c r="K2378" s="11"/>
    </row>
    <row r="2379" spans="9:11" ht="15.75" thickBot="1" x14ac:dyDescent="0.3">
      <c r="I2379" s="8"/>
      <c r="J2379" s="9"/>
      <c r="K2379" s="9"/>
    </row>
    <row r="2380" spans="9:11" ht="15.75" thickBot="1" x14ac:dyDescent="0.3">
      <c r="I2380" s="10"/>
      <c r="J2380" s="11"/>
      <c r="K2380" s="11"/>
    </row>
    <row r="2381" spans="9:11" ht="15.75" thickBot="1" x14ac:dyDescent="0.3">
      <c r="I2381" s="8"/>
      <c r="J2381" s="9"/>
      <c r="K2381" s="9"/>
    </row>
    <row r="2382" spans="9:11" ht="15.75" thickBot="1" x14ac:dyDescent="0.3">
      <c r="I2382" s="10"/>
      <c r="J2382" s="11"/>
      <c r="K2382" s="11"/>
    </row>
    <row r="2383" spans="9:11" ht="15.75" thickBot="1" x14ac:dyDescent="0.3">
      <c r="I2383" s="8"/>
      <c r="J2383" s="9"/>
      <c r="K2383" s="9"/>
    </row>
    <row r="2384" spans="9:11" ht="15.75" thickBot="1" x14ac:dyDescent="0.3">
      <c r="I2384" s="10"/>
      <c r="J2384" s="11"/>
      <c r="K2384" s="11"/>
    </row>
    <row r="2385" spans="9:11" ht="15.75" thickBot="1" x14ac:dyDescent="0.3">
      <c r="I2385" s="8"/>
      <c r="J2385" s="9"/>
      <c r="K2385" s="9"/>
    </row>
    <row r="2386" spans="9:11" ht="15.75" thickBot="1" x14ac:dyDescent="0.3">
      <c r="I2386" s="10"/>
      <c r="J2386" s="11"/>
      <c r="K2386" s="11"/>
    </row>
    <row r="2387" spans="9:11" ht="15.75" thickBot="1" x14ac:dyDescent="0.3">
      <c r="I2387" s="8"/>
      <c r="J2387" s="9"/>
      <c r="K2387" s="9"/>
    </row>
    <row r="2388" spans="9:11" ht="15.75" thickBot="1" x14ac:dyDescent="0.3">
      <c r="I2388" s="10"/>
      <c r="J2388" s="11"/>
      <c r="K2388" s="11"/>
    </row>
    <row r="2389" spans="9:11" ht="15.75" thickBot="1" x14ac:dyDescent="0.3">
      <c r="I2389" s="8"/>
      <c r="J2389" s="9"/>
      <c r="K2389" s="9"/>
    </row>
    <row r="2390" spans="9:11" ht="15.75" thickBot="1" x14ac:dyDescent="0.3">
      <c r="I2390" s="10"/>
      <c r="J2390" s="11"/>
      <c r="K2390" s="11"/>
    </row>
    <row r="2391" spans="9:11" ht="15.75" thickBot="1" x14ac:dyDescent="0.3">
      <c r="I2391" s="8"/>
      <c r="J2391" s="9"/>
      <c r="K2391" s="9"/>
    </row>
    <row r="2392" spans="9:11" ht="15.75" thickBot="1" x14ac:dyDescent="0.3">
      <c r="I2392" s="10"/>
      <c r="J2392" s="11"/>
      <c r="K2392" s="11"/>
    </row>
    <row r="2393" spans="9:11" ht="15.75" thickBot="1" x14ac:dyDescent="0.3">
      <c r="I2393" s="8"/>
      <c r="J2393" s="9"/>
      <c r="K2393" s="9"/>
    </row>
    <row r="2394" spans="9:11" ht="15.75" thickBot="1" x14ac:dyDescent="0.3">
      <c r="I2394" s="10"/>
      <c r="J2394" s="11"/>
      <c r="K2394" s="11"/>
    </row>
    <row r="2395" spans="9:11" ht="15.75" thickBot="1" x14ac:dyDescent="0.3">
      <c r="I2395" s="8"/>
      <c r="J2395" s="9"/>
      <c r="K2395" s="9"/>
    </row>
    <row r="2396" spans="9:11" ht="15.75" thickBot="1" x14ac:dyDescent="0.3">
      <c r="I2396" s="10"/>
      <c r="J2396" s="11"/>
      <c r="K2396" s="11"/>
    </row>
    <row r="2397" spans="9:11" ht="15.75" thickBot="1" x14ac:dyDescent="0.3">
      <c r="I2397" s="8"/>
      <c r="J2397" s="9"/>
      <c r="K2397" s="9"/>
    </row>
    <row r="2398" spans="9:11" ht="15.75" thickBot="1" x14ac:dyDescent="0.3">
      <c r="I2398" s="10"/>
      <c r="J2398" s="11"/>
      <c r="K2398" s="11"/>
    </row>
    <row r="2399" spans="9:11" ht="15.75" thickBot="1" x14ac:dyDescent="0.3">
      <c r="I2399" s="8"/>
      <c r="J2399" s="9"/>
      <c r="K2399" s="9"/>
    </row>
    <row r="2400" spans="9:11" ht="15.75" thickBot="1" x14ac:dyDescent="0.3">
      <c r="I2400" s="10"/>
      <c r="J2400" s="11"/>
      <c r="K2400" s="11"/>
    </row>
    <row r="2401" spans="9:11" ht="15.75" thickBot="1" x14ac:dyDescent="0.3">
      <c r="I2401" s="8"/>
      <c r="J2401" s="9"/>
      <c r="K2401" s="9"/>
    </row>
    <row r="2402" spans="9:11" ht="15.75" thickBot="1" x14ac:dyDescent="0.3">
      <c r="I2402" s="10"/>
      <c r="J2402" s="11"/>
      <c r="K2402" s="11"/>
    </row>
    <row r="2403" spans="9:11" ht="15.75" thickBot="1" x14ac:dyDescent="0.3">
      <c r="I2403" s="8"/>
      <c r="J2403" s="9"/>
      <c r="K2403" s="9"/>
    </row>
    <row r="2404" spans="9:11" ht="15.75" thickBot="1" x14ac:dyDescent="0.3">
      <c r="I2404" s="10"/>
      <c r="J2404" s="11"/>
      <c r="K2404" s="11"/>
    </row>
    <row r="2405" spans="9:11" ht="15.75" thickBot="1" x14ac:dyDescent="0.3">
      <c r="I2405" s="8"/>
      <c r="J2405" s="9"/>
      <c r="K2405" s="9"/>
    </row>
    <row r="2406" spans="9:11" ht="15.75" thickBot="1" x14ac:dyDescent="0.3">
      <c r="I2406" s="10"/>
      <c r="J2406" s="11"/>
      <c r="K2406" s="11"/>
    </row>
    <row r="2407" spans="9:11" ht="15.75" thickBot="1" x14ac:dyDescent="0.3">
      <c r="I2407" s="8"/>
      <c r="J2407" s="9"/>
      <c r="K2407" s="9"/>
    </row>
    <row r="2408" spans="9:11" ht="15.75" thickBot="1" x14ac:dyDescent="0.3">
      <c r="I2408" s="10"/>
      <c r="J2408" s="11"/>
      <c r="K2408" s="11"/>
    </row>
    <row r="2409" spans="9:11" ht="15.75" thickBot="1" x14ac:dyDescent="0.3">
      <c r="I2409" s="8"/>
      <c r="J2409" s="9"/>
      <c r="K2409" s="9"/>
    </row>
    <row r="2410" spans="9:11" ht="15.75" thickBot="1" x14ac:dyDescent="0.3">
      <c r="I2410" s="10"/>
      <c r="J2410" s="11"/>
      <c r="K2410" s="11"/>
    </row>
    <row r="2411" spans="9:11" ht="15.75" thickBot="1" x14ac:dyDescent="0.3">
      <c r="I2411" s="8"/>
      <c r="J2411" s="9"/>
      <c r="K2411" s="9"/>
    </row>
    <row r="2412" spans="9:11" ht="15.75" thickBot="1" x14ac:dyDescent="0.3">
      <c r="I2412" s="10"/>
      <c r="J2412" s="11"/>
      <c r="K2412" s="11"/>
    </row>
    <row r="2413" spans="9:11" ht="15.75" thickBot="1" x14ac:dyDescent="0.3">
      <c r="I2413" s="8"/>
      <c r="J2413" s="9"/>
      <c r="K2413" s="9"/>
    </row>
    <row r="2414" spans="9:11" ht="15.75" thickBot="1" x14ac:dyDescent="0.3">
      <c r="I2414" s="10"/>
      <c r="J2414" s="11"/>
      <c r="K2414" s="11"/>
    </row>
    <row r="2415" spans="9:11" ht="15.75" thickBot="1" x14ac:dyDescent="0.3">
      <c r="I2415" s="8"/>
      <c r="J2415" s="9"/>
      <c r="K2415" s="9"/>
    </row>
    <row r="2416" spans="9:11" ht="15.75" thickBot="1" x14ac:dyDescent="0.3">
      <c r="I2416" s="10"/>
      <c r="J2416" s="11"/>
      <c r="K2416" s="11"/>
    </row>
    <row r="2417" spans="9:11" ht="15.75" thickBot="1" x14ac:dyDescent="0.3">
      <c r="I2417" s="8"/>
      <c r="J2417" s="9"/>
      <c r="K2417" s="9"/>
    </row>
    <row r="2418" spans="9:11" ht="15.75" thickBot="1" x14ac:dyDescent="0.3">
      <c r="I2418" s="10"/>
      <c r="J2418" s="11"/>
      <c r="K2418" s="11"/>
    </row>
    <row r="2419" spans="9:11" ht="15.75" thickBot="1" x14ac:dyDescent="0.3">
      <c r="I2419" s="8"/>
      <c r="J2419" s="9"/>
      <c r="K2419" s="9"/>
    </row>
    <row r="2420" spans="9:11" ht="15.75" thickBot="1" x14ac:dyDescent="0.3">
      <c r="I2420" s="10"/>
      <c r="J2420" s="11"/>
      <c r="K2420" s="11"/>
    </row>
    <row r="2421" spans="9:11" ht="15.75" thickBot="1" x14ac:dyDescent="0.3">
      <c r="I2421" s="8"/>
      <c r="J2421" s="9"/>
      <c r="K2421" s="9"/>
    </row>
    <row r="2422" spans="9:11" ht="15.75" thickBot="1" x14ac:dyDescent="0.3">
      <c r="I2422" s="10"/>
      <c r="J2422" s="11"/>
      <c r="K2422" s="11"/>
    </row>
    <row r="2423" spans="9:11" ht="15.75" thickBot="1" x14ac:dyDescent="0.3">
      <c r="I2423" s="8"/>
      <c r="J2423" s="9"/>
      <c r="K2423" s="9"/>
    </row>
    <row r="2424" spans="9:11" ht="15.75" thickBot="1" x14ac:dyDescent="0.3">
      <c r="I2424" s="10"/>
      <c r="J2424" s="11"/>
      <c r="K2424" s="11"/>
    </row>
    <row r="2425" spans="9:11" ht="15.75" thickBot="1" x14ac:dyDescent="0.3">
      <c r="I2425" s="8"/>
      <c r="J2425" s="9"/>
      <c r="K2425" s="9"/>
    </row>
    <row r="2426" spans="9:11" ht="15.75" thickBot="1" x14ac:dyDescent="0.3">
      <c r="I2426" s="10"/>
      <c r="J2426" s="11"/>
      <c r="K2426" s="11"/>
    </row>
    <row r="2427" spans="9:11" ht="15.75" thickBot="1" x14ac:dyDescent="0.3">
      <c r="I2427" s="8"/>
      <c r="J2427" s="9"/>
      <c r="K2427" s="9"/>
    </row>
    <row r="2428" spans="9:11" ht="15.75" thickBot="1" x14ac:dyDescent="0.3">
      <c r="I2428" s="10"/>
      <c r="J2428" s="11"/>
      <c r="K2428" s="11"/>
    </row>
    <row r="2429" spans="9:11" ht="15.75" thickBot="1" x14ac:dyDescent="0.3">
      <c r="I2429" s="8"/>
      <c r="J2429" s="9"/>
      <c r="K2429" s="9"/>
    </row>
    <row r="2430" spans="9:11" ht="15.75" thickBot="1" x14ac:dyDescent="0.3">
      <c r="I2430" s="10"/>
      <c r="J2430" s="11"/>
      <c r="K2430" s="11"/>
    </row>
    <row r="2431" spans="9:11" ht="15.75" thickBot="1" x14ac:dyDescent="0.3">
      <c r="I2431" s="8"/>
      <c r="J2431" s="9"/>
      <c r="K2431" s="9"/>
    </row>
    <row r="2432" spans="9:11" ht="15.75" thickBot="1" x14ac:dyDescent="0.3">
      <c r="I2432" s="10"/>
      <c r="J2432" s="11"/>
      <c r="K2432" s="11"/>
    </row>
    <row r="2433" spans="9:11" ht="15.75" thickBot="1" x14ac:dyDescent="0.3">
      <c r="I2433" s="8"/>
      <c r="J2433" s="9"/>
      <c r="K2433" s="9"/>
    </row>
    <row r="2434" spans="9:11" ht="15.75" thickBot="1" x14ac:dyDescent="0.3">
      <c r="I2434" s="10"/>
      <c r="J2434" s="11"/>
      <c r="K2434" s="11"/>
    </row>
    <row r="2435" spans="9:11" ht="15.75" thickBot="1" x14ac:dyDescent="0.3">
      <c r="I2435" s="8"/>
      <c r="J2435" s="9"/>
      <c r="K2435" s="9"/>
    </row>
    <row r="2436" spans="9:11" ht="15.75" thickBot="1" x14ac:dyDescent="0.3">
      <c r="I2436" s="10"/>
      <c r="J2436" s="11"/>
      <c r="K2436" s="11"/>
    </row>
    <row r="2437" spans="9:11" ht="15.75" thickBot="1" x14ac:dyDescent="0.3">
      <c r="I2437" s="8"/>
      <c r="J2437" s="9"/>
      <c r="K2437" s="9"/>
    </row>
    <row r="2438" spans="9:11" ht="15.75" thickBot="1" x14ac:dyDescent="0.3">
      <c r="I2438" s="10"/>
      <c r="J2438" s="11"/>
      <c r="K2438" s="11"/>
    </row>
    <row r="2439" spans="9:11" ht="15.75" thickBot="1" x14ac:dyDescent="0.3">
      <c r="I2439" s="8"/>
      <c r="J2439" s="9"/>
      <c r="K2439" s="9"/>
    </row>
    <row r="2440" spans="9:11" ht="15.75" thickBot="1" x14ac:dyDescent="0.3">
      <c r="I2440" s="10"/>
      <c r="J2440" s="11"/>
      <c r="K2440" s="11"/>
    </row>
    <row r="2441" spans="9:11" ht="15.75" thickBot="1" x14ac:dyDescent="0.3">
      <c r="I2441" s="8"/>
      <c r="J2441" s="9"/>
      <c r="K2441" s="9"/>
    </row>
    <row r="2442" spans="9:11" ht="15.75" thickBot="1" x14ac:dyDescent="0.3">
      <c r="I2442" s="10"/>
      <c r="J2442" s="11"/>
      <c r="K2442" s="11"/>
    </row>
    <row r="2443" spans="9:11" ht="15.75" thickBot="1" x14ac:dyDescent="0.3">
      <c r="I2443" s="8"/>
      <c r="J2443" s="9"/>
      <c r="K2443" s="9"/>
    </row>
    <row r="2444" spans="9:11" ht="15.75" thickBot="1" x14ac:dyDescent="0.3">
      <c r="I2444" s="10"/>
      <c r="J2444" s="11"/>
      <c r="K2444" s="11"/>
    </row>
    <row r="2445" spans="9:11" ht="15.75" thickBot="1" x14ac:dyDescent="0.3">
      <c r="I2445" s="8"/>
      <c r="J2445" s="9"/>
      <c r="K2445" s="9"/>
    </row>
    <row r="2446" spans="9:11" ht="15.75" thickBot="1" x14ac:dyDescent="0.3">
      <c r="I2446" s="10"/>
      <c r="J2446" s="11"/>
      <c r="K2446" s="11"/>
    </row>
    <row r="2447" spans="9:11" ht="15.75" thickBot="1" x14ac:dyDescent="0.3">
      <c r="I2447" s="8"/>
      <c r="J2447" s="9"/>
      <c r="K2447" s="9"/>
    </row>
    <row r="2448" spans="9:11" ht="15.75" thickBot="1" x14ac:dyDescent="0.3">
      <c r="I2448" s="10"/>
      <c r="J2448" s="11"/>
      <c r="K2448" s="11"/>
    </row>
    <row r="2449" spans="9:11" ht="15.75" thickBot="1" x14ac:dyDescent="0.3">
      <c r="I2449" s="8"/>
      <c r="J2449" s="9"/>
      <c r="K2449" s="9"/>
    </row>
    <row r="2450" spans="9:11" ht="15.75" thickBot="1" x14ac:dyDescent="0.3">
      <c r="I2450" s="10"/>
      <c r="J2450" s="11"/>
      <c r="K2450" s="11"/>
    </row>
    <row r="2451" spans="9:11" ht="15.75" thickBot="1" x14ac:dyDescent="0.3">
      <c r="I2451" s="8"/>
      <c r="J2451" s="9"/>
      <c r="K2451" s="9"/>
    </row>
    <row r="2452" spans="9:11" ht="15.75" thickBot="1" x14ac:dyDescent="0.3">
      <c r="I2452" s="10"/>
      <c r="J2452" s="11"/>
      <c r="K2452" s="11"/>
    </row>
    <row r="2453" spans="9:11" ht="15.75" thickBot="1" x14ac:dyDescent="0.3">
      <c r="I2453" s="8"/>
      <c r="J2453" s="9"/>
      <c r="K2453" s="9"/>
    </row>
    <row r="2454" spans="9:11" ht="15.75" thickBot="1" x14ac:dyDescent="0.3">
      <c r="I2454" s="10"/>
      <c r="J2454" s="11"/>
      <c r="K2454" s="11"/>
    </row>
    <row r="2455" spans="9:11" ht="15.75" thickBot="1" x14ac:dyDescent="0.3">
      <c r="I2455" s="8"/>
      <c r="J2455" s="9"/>
      <c r="K2455" s="9"/>
    </row>
    <row r="2456" spans="9:11" ht="15.75" thickBot="1" x14ac:dyDescent="0.3">
      <c r="I2456" s="10"/>
      <c r="J2456" s="11"/>
      <c r="K2456" s="11"/>
    </row>
    <row r="2457" spans="9:11" ht="15.75" thickBot="1" x14ac:dyDescent="0.3">
      <c r="I2457" s="8"/>
      <c r="J2457" s="9"/>
      <c r="K2457" s="9"/>
    </row>
    <row r="2458" spans="9:11" ht="15.75" thickBot="1" x14ac:dyDescent="0.3">
      <c r="I2458" s="10"/>
      <c r="J2458" s="11"/>
      <c r="K2458" s="11"/>
    </row>
    <row r="2459" spans="9:11" ht="15.75" thickBot="1" x14ac:dyDescent="0.3">
      <c r="I2459" s="8"/>
      <c r="J2459" s="9"/>
      <c r="K2459" s="9"/>
    </row>
    <row r="2460" spans="9:11" ht="15.75" thickBot="1" x14ac:dyDescent="0.3">
      <c r="I2460" s="10"/>
      <c r="J2460" s="11"/>
      <c r="K2460" s="11"/>
    </row>
    <row r="2461" spans="9:11" ht="15.75" thickBot="1" x14ac:dyDescent="0.3">
      <c r="I2461" s="8"/>
      <c r="J2461" s="9"/>
      <c r="K2461" s="9"/>
    </row>
    <row r="2462" spans="9:11" ht="15.75" thickBot="1" x14ac:dyDescent="0.3">
      <c r="I2462" s="10"/>
      <c r="J2462" s="11"/>
      <c r="K2462" s="11"/>
    </row>
    <row r="2463" spans="9:11" ht="15.75" thickBot="1" x14ac:dyDescent="0.3">
      <c r="I2463" s="8"/>
      <c r="J2463" s="9"/>
      <c r="K2463" s="9"/>
    </row>
    <row r="2464" spans="9:11" ht="15.75" thickBot="1" x14ac:dyDescent="0.3">
      <c r="I2464" s="10"/>
      <c r="J2464" s="11"/>
      <c r="K2464" s="11"/>
    </row>
    <row r="2465" spans="9:11" ht="15.75" thickBot="1" x14ac:dyDescent="0.3">
      <c r="I2465" s="8"/>
      <c r="J2465" s="9"/>
      <c r="K2465" s="9"/>
    </row>
    <row r="2466" spans="9:11" ht="15.75" thickBot="1" x14ac:dyDescent="0.3">
      <c r="I2466" s="10"/>
      <c r="J2466" s="11"/>
      <c r="K2466" s="11"/>
    </row>
    <row r="2467" spans="9:11" ht="15.75" thickBot="1" x14ac:dyDescent="0.3">
      <c r="I2467" s="8"/>
      <c r="J2467" s="9"/>
      <c r="K2467" s="9"/>
    </row>
    <row r="2468" spans="9:11" ht="15.75" thickBot="1" x14ac:dyDescent="0.3">
      <c r="I2468" s="10"/>
      <c r="J2468" s="11"/>
      <c r="K2468" s="11"/>
    </row>
    <row r="2469" spans="9:11" ht="15.75" thickBot="1" x14ac:dyDescent="0.3">
      <c r="I2469" s="8"/>
      <c r="J2469" s="9"/>
      <c r="K2469" s="9"/>
    </row>
    <row r="2470" spans="9:11" ht="15.75" thickBot="1" x14ac:dyDescent="0.3">
      <c r="I2470" s="10"/>
      <c r="J2470" s="11"/>
      <c r="K2470" s="11"/>
    </row>
    <row r="2471" spans="9:11" ht="15.75" thickBot="1" x14ac:dyDescent="0.3">
      <c r="I2471" s="8"/>
      <c r="J2471" s="9"/>
      <c r="K2471" s="9"/>
    </row>
    <row r="2472" spans="9:11" ht="15.75" thickBot="1" x14ac:dyDescent="0.3">
      <c r="I2472" s="10"/>
      <c r="J2472" s="11"/>
      <c r="K2472" s="11"/>
    </row>
    <row r="2473" spans="9:11" ht="15.75" thickBot="1" x14ac:dyDescent="0.3">
      <c r="I2473" s="8"/>
      <c r="J2473" s="9"/>
      <c r="K2473" s="9"/>
    </row>
    <row r="2474" spans="9:11" ht="15.75" thickBot="1" x14ac:dyDescent="0.3">
      <c r="I2474" s="10"/>
      <c r="J2474" s="11"/>
      <c r="K2474" s="11"/>
    </row>
    <row r="2475" spans="9:11" ht="15.75" thickBot="1" x14ac:dyDescent="0.3">
      <c r="I2475" s="8"/>
      <c r="J2475" s="9"/>
      <c r="K2475" s="9"/>
    </row>
    <row r="2476" spans="9:11" ht="15.75" thickBot="1" x14ac:dyDescent="0.3">
      <c r="I2476" s="10"/>
      <c r="J2476" s="11"/>
      <c r="K2476" s="11"/>
    </row>
    <row r="2477" spans="9:11" ht="15.75" thickBot="1" x14ac:dyDescent="0.3">
      <c r="I2477" s="8"/>
      <c r="J2477" s="9"/>
      <c r="K2477" s="9"/>
    </row>
    <row r="2478" spans="9:11" ht="15.75" thickBot="1" x14ac:dyDescent="0.3">
      <c r="I2478" s="10"/>
      <c r="J2478" s="11"/>
      <c r="K2478" s="11"/>
    </row>
    <row r="2479" spans="9:11" ht="15.75" thickBot="1" x14ac:dyDescent="0.3">
      <c r="I2479" s="8"/>
      <c r="J2479" s="9"/>
      <c r="K2479" s="9"/>
    </row>
    <row r="2480" spans="9:11" ht="15.75" thickBot="1" x14ac:dyDescent="0.3">
      <c r="I2480" s="10"/>
      <c r="J2480" s="11"/>
      <c r="K2480" s="11"/>
    </row>
    <row r="2481" spans="9:11" ht="15.75" thickBot="1" x14ac:dyDescent="0.3">
      <c r="I2481" s="8"/>
      <c r="J2481" s="9"/>
      <c r="K2481" s="9"/>
    </row>
    <row r="2482" spans="9:11" ht="15.75" thickBot="1" x14ac:dyDescent="0.3">
      <c r="I2482" s="10"/>
      <c r="J2482" s="11"/>
      <c r="K2482" s="11"/>
    </row>
    <row r="2483" spans="9:11" ht="15.75" thickBot="1" x14ac:dyDescent="0.3">
      <c r="I2483" s="8"/>
      <c r="J2483" s="9"/>
      <c r="K2483" s="9"/>
    </row>
    <row r="2484" spans="9:11" ht="15.75" thickBot="1" x14ac:dyDescent="0.3">
      <c r="I2484" s="10"/>
      <c r="J2484" s="11"/>
      <c r="K2484" s="11"/>
    </row>
    <row r="2485" spans="9:11" ht="15.75" thickBot="1" x14ac:dyDescent="0.3">
      <c r="I2485" s="8"/>
      <c r="J2485" s="9"/>
      <c r="K2485" s="9"/>
    </row>
    <row r="2486" spans="9:11" ht="15.75" thickBot="1" x14ac:dyDescent="0.3">
      <c r="I2486" s="10"/>
      <c r="J2486" s="11"/>
      <c r="K2486" s="11"/>
    </row>
    <row r="2487" spans="9:11" ht="15.75" thickBot="1" x14ac:dyDescent="0.3">
      <c r="I2487" s="8"/>
      <c r="J2487" s="9"/>
      <c r="K2487" s="9"/>
    </row>
    <row r="2488" spans="9:11" ht="15.75" thickBot="1" x14ac:dyDescent="0.3">
      <c r="I2488" s="10"/>
      <c r="J2488" s="11"/>
      <c r="K2488" s="11"/>
    </row>
    <row r="2489" spans="9:11" ht="15.75" thickBot="1" x14ac:dyDescent="0.3">
      <c r="I2489" s="8"/>
      <c r="J2489" s="9"/>
      <c r="K2489" s="9"/>
    </row>
    <row r="2490" spans="9:11" ht="15.75" thickBot="1" x14ac:dyDescent="0.3">
      <c r="I2490" s="10"/>
      <c r="J2490" s="11"/>
      <c r="K2490" s="11"/>
    </row>
    <row r="2491" spans="9:11" ht="15.75" thickBot="1" x14ac:dyDescent="0.3">
      <c r="I2491" s="8"/>
      <c r="J2491" s="9"/>
      <c r="K2491" s="9"/>
    </row>
    <row r="2492" spans="9:11" ht="15.75" thickBot="1" x14ac:dyDescent="0.3">
      <c r="I2492" s="10"/>
      <c r="J2492" s="11"/>
      <c r="K2492" s="11"/>
    </row>
    <row r="2493" spans="9:11" ht="15.75" thickBot="1" x14ac:dyDescent="0.3">
      <c r="I2493" s="8"/>
      <c r="J2493" s="9"/>
      <c r="K2493" s="9"/>
    </row>
    <row r="2494" spans="9:11" ht="15.75" thickBot="1" x14ac:dyDescent="0.3">
      <c r="I2494" s="10"/>
      <c r="J2494" s="11"/>
      <c r="K2494" s="11"/>
    </row>
    <row r="2495" spans="9:11" ht="15.75" thickBot="1" x14ac:dyDescent="0.3">
      <c r="I2495" s="8"/>
      <c r="J2495" s="9"/>
      <c r="K2495" s="9"/>
    </row>
    <row r="2496" spans="9:11" ht="15.75" thickBot="1" x14ac:dyDescent="0.3">
      <c r="I2496" s="10"/>
      <c r="J2496" s="11"/>
      <c r="K2496" s="11"/>
    </row>
    <row r="2497" spans="9:11" ht="15.75" thickBot="1" x14ac:dyDescent="0.3">
      <c r="I2497" s="8"/>
      <c r="J2497" s="9"/>
      <c r="K2497" s="9"/>
    </row>
    <row r="2498" spans="9:11" ht="15.75" thickBot="1" x14ac:dyDescent="0.3">
      <c r="I2498" s="10"/>
      <c r="J2498" s="11"/>
      <c r="K2498" s="11"/>
    </row>
    <row r="2499" spans="9:11" ht="15.75" thickBot="1" x14ac:dyDescent="0.3">
      <c r="I2499" s="8"/>
      <c r="J2499" s="9"/>
      <c r="K2499" s="9"/>
    </row>
    <row r="2500" spans="9:11" ht="15.75" thickBot="1" x14ac:dyDescent="0.3">
      <c r="I2500" s="10"/>
      <c r="J2500" s="11"/>
      <c r="K2500" s="11"/>
    </row>
    <row r="2501" spans="9:11" ht="15.75" thickBot="1" x14ac:dyDescent="0.3">
      <c r="I2501" s="8"/>
      <c r="J2501" s="9"/>
      <c r="K2501" s="9"/>
    </row>
    <row r="2502" spans="9:11" ht="15.75" thickBot="1" x14ac:dyDescent="0.3">
      <c r="I2502" s="10"/>
      <c r="J2502" s="11"/>
      <c r="K2502" s="11"/>
    </row>
    <row r="2503" spans="9:11" ht="15.75" thickBot="1" x14ac:dyDescent="0.3">
      <c r="I2503" s="8"/>
      <c r="J2503" s="9"/>
      <c r="K2503" s="9"/>
    </row>
    <row r="2504" spans="9:11" ht="15.75" thickBot="1" x14ac:dyDescent="0.3">
      <c r="I2504" s="10"/>
      <c r="J2504" s="11"/>
      <c r="K2504" s="11"/>
    </row>
    <row r="2505" spans="9:11" ht="15.75" thickBot="1" x14ac:dyDescent="0.3">
      <c r="I2505" s="8"/>
      <c r="J2505" s="9"/>
      <c r="K2505" s="9"/>
    </row>
    <row r="2506" spans="9:11" ht="15.75" thickBot="1" x14ac:dyDescent="0.3">
      <c r="I2506" s="10"/>
      <c r="J2506" s="11"/>
      <c r="K2506" s="11"/>
    </row>
    <row r="2507" spans="9:11" ht="15.75" thickBot="1" x14ac:dyDescent="0.3">
      <c r="I2507" s="8"/>
      <c r="J2507" s="9"/>
      <c r="K2507" s="9"/>
    </row>
    <row r="2508" spans="9:11" ht="15.75" thickBot="1" x14ac:dyDescent="0.3">
      <c r="I2508" s="10"/>
      <c r="J2508" s="11"/>
      <c r="K2508" s="11"/>
    </row>
    <row r="2509" spans="9:11" ht="15.75" thickBot="1" x14ac:dyDescent="0.3">
      <c r="I2509" s="8"/>
      <c r="J2509" s="9"/>
      <c r="K2509" s="9"/>
    </row>
    <row r="2510" spans="9:11" ht="15.75" thickBot="1" x14ac:dyDescent="0.3">
      <c r="I2510" s="10"/>
      <c r="J2510" s="11"/>
      <c r="K2510" s="11"/>
    </row>
    <row r="2511" spans="9:11" ht="15.75" thickBot="1" x14ac:dyDescent="0.3">
      <c r="I2511" s="8"/>
      <c r="J2511" s="9"/>
      <c r="K2511" s="9"/>
    </row>
    <row r="2512" spans="9:11" ht="15.75" thickBot="1" x14ac:dyDescent="0.3">
      <c r="I2512" s="10"/>
      <c r="J2512" s="11"/>
      <c r="K2512" s="11"/>
    </row>
    <row r="2513" spans="9:11" ht="15.75" thickBot="1" x14ac:dyDescent="0.3">
      <c r="I2513" s="8"/>
      <c r="J2513" s="9"/>
      <c r="K2513" s="9"/>
    </row>
    <row r="2514" spans="9:11" ht="15.75" thickBot="1" x14ac:dyDescent="0.3">
      <c r="I2514" s="10"/>
      <c r="J2514" s="11"/>
      <c r="K2514" s="11"/>
    </row>
    <row r="2515" spans="9:11" ht="15.75" thickBot="1" x14ac:dyDescent="0.3">
      <c r="I2515" s="8"/>
      <c r="J2515" s="9"/>
      <c r="K2515" s="9"/>
    </row>
    <row r="2516" spans="9:11" ht="15.75" thickBot="1" x14ac:dyDescent="0.3">
      <c r="I2516" s="10"/>
      <c r="J2516" s="11"/>
      <c r="K2516" s="11"/>
    </row>
    <row r="2517" spans="9:11" ht="15.75" thickBot="1" x14ac:dyDescent="0.3">
      <c r="I2517" s="8"/>
      <c r="J2517" s="9"/>
      <c r="K2517" s="9"/>
    </row>
    <row r="2518" spans="9:11" ht="15.75" thickBot="1" x14ac:dyDescent="0.3">
      <c r="I2518" s="10"/>
      <c r="J2518" s="11"/>
      <c r="K2518" s="11"/>
    </row>
    <row r="2519" spans="9:11" ht="15.75" thickBot="1" x14ac:dyDescent="0.3">
      <c r="I2519" s="8"/>
      <c r="J2519" s="9"/>
      <c r="K2519" s="9"/>
    </row>
    <row r="2520" spans="9:11" ht="15.75" thickBot="1" x14ac:dyDescent="0.3">
      <c r="I2520" s="10"/>
      <c r="J2520" s="11"/>
      <c r="K2520" s="11"/>
    </row>
    <row r="2521" spans="9:11" ht="15.75" thickBot="1" x14ac:dyDescent="0.3">
      <c r="I2521" s="8"/>
      <c r="J2521" s="9"/>
      <c r="K2521" s="9"/>
    </row>
    <row r="2522" spans="9:11" ht="15.75" thickBot="1" x14ac:dyDescent="0.3">
      <c r="I2522" s="10"/>
      <c r="J2522" s="11"/>
      <c r="K2522" s="11"/>
    </row>
    <row r="2523" spans="9:11" ht="15.75" thickBot="1" x14ac:dyDescent="0.3">
      <c r="I2523" s="8"/>
      <c r="J2523" s="9"/>
      <c r="K2523" s="9"/>
    </row>
    <row r="2524" spans="9:11" ht="15.75" thickBot="1" x14ac:dyDescent="0.3">
      <c r="I2524" s="10"/>
      <c r="J2524" s="11"/>
      <c r="K2524" s="11"/>
    </row>
    <row r="2525" spans="9:11" ht="15.75" thickBot="1" x14ac:dyDescent="0.3">
      <c r="I2525" s="8"/>
      <c r="J2525" s="9"/>
      <c r="K2525" s="9"/>
    </row>
    <row r="2526" spans="9:11" ht="15.75" thickBot="1" x14ac:dyDescent="0.3">
      <c r="I2526" s="10"/>
      <c r="J2526" s="11"/>
      <c r="K2526" s="11"/>
    </row>
    <row r="2527" spans="9:11" ht="15.75" thickBot="1" x14ac:dyDescent="0.3">
      <c r="I2527" s="8"/>
      <c r="J2527" s="9"/>
      <c r="K2527" s="9"/>
    </row>
    <row r="2528" spans="9:11" ht="15.75" thickBot="1" x14ac:dyDescent="0.3">
      <c r="I2528" s="10"/>
      <c r="J2528" s="11"/>
      <c r="K2528" s="11"/>
    </row>
    <row r="2529" spans="9:11" ht="15.75" thickBot="1" x14ac:dyDescent="0.3">
      <c r="I2529" s="8"/>
      <c r="J2529" s="9"/>
      <c r="K2529" s="9"/>
    </row>
    <row r="2530" spans="9:11" ht="15.75" thickBot="1" x14ac:dyDescent="0.3">
      <c r="I2530" s="10"/>
      <c r="J2530" s="11"/>
      <c r="K2530" s="11"/>
    </row>
    <row r="2531" spans="9:11" ht="15.75" thickBot="1" x14ac:dyDescent="0.3">
      <c r="I2531" s="8"/>
      <c r="J2531" s="9"/>
      <c r="K2531" s="9"/>
    </row>
    <row r="2532" spans="9:11" ht="15.75" thickBot="1" x14ac:dyDescent="0.3">
      <c r="I2532" s="10"/>
      <c r="J2532" s="11"/>
      <c r="K2532" s="11"/>
    </row>
    <row r="2533" spans="9:11" ht="15.75" thickBot="1" x14ac:dyDescent="0.3">
      <c r="I2533" s="8"/>
      <c r="J2533" s="9"/>
      <c r="K2533" s="9"/>
    </row>
    <row r="2534" spans="9:11" ht="15.75" thickBot="1" x14ac:dyDescent="0.3">
      <c r="I2534" s="10"/>
      <c r="J2534" s="11"/>
      <c r="K2534" s="11"/>
    </row>
    <row r="2535" spans="9:11" ht="15.75" thickBot="1" x14ac:dyDescent="0.3">
      <c r="I2535" s="8"/>
      <c r="J2535" s="9"/>
      <c r="K2535" s="9"/>
    </row>
    <row r="2536" spans="9:11" ht="15.75" thickBot="1" x14ac:dyDescent="0.3">
      <c r="I2536" s="10"/>
      <c r="J2536" s="11"/>
      <c r="K2536" s="11"/>
    </row>
    <row r="2537" spans="9:11" ht="15.75" thickBot="1" x14ac:dyDescent="0.3">
      <c r="I2537" s="8"/>
      <c r="J2537" s="9"/>
      <c r="K2537" s="9"/>
    </row>
    <row r="2538" spans="9:11" ht="15.75" thickBot="1" x14ac:dyDescent="0.3">
      <c r="I2538" s="10"/>
      <c r="J2538" s="11"/>
      <c r="K2538" s="11"/>
    </row>
    <row r="2539" spans="9:11" ht="15.75" thickBot="1" x14ac:dyDescent="0.3">
      <c r="I2539" s="8"/>
      <c r="J2539" s="9"/>
      <c r="K2539" s="9"/>
    </row>
    <row r="2540" spans="9:11" ht="15.75" thickBot="1" x14ac:dyDescent="0.3">
      <c r="I2540" s="10"/>
      <c r="J2540" s="11"/>
      <c r="K2540" s="11"/>
    </row>
    <row r="2541" spans="9:11" ht="15.75" thickBot="1" x14ac:dyDescent="0.3">
      <c r="I2541" s="8"/>
      <c r="J2541" s="9"/>
      <c r="K2541" s="9"/>
    </row>
    <row r="2542" spans="9:11" ht="15.75" thickBot="1" x14ac:dyDescent="0.3">
      <c r="I2542" s="10"/>
      <c r="J2542" s="11"/>
      <c r="K2542" s="11"/>
    </row>
    <row r="2543" spans="9:11" ht="15.75" thickBot="1" x14ac:dyDescent="0.3">
      <c r="I2543" s="8"/>
      <c r="J2543" s="9"/>
      <c r="K2543" s="9"/>
    </row>
    <row r="2544" spans="9:11" ht="15.75" thickBot="1" x14ac:dyDescent="0.3">
      <c r="I2544" s="10"/>
      <c r="J2544" s="11"/>
      <c r="K2544" s="11"/>
    </row>
    <row r="2545" spans="9:11" ht="15.75" thickBot="1" x14ac:dyDescent="0.3">
      <c r="I2545" s="8"/>
      <c r="J2545" s="9"/>
      <c r="K2545" s="9"/>
    </row>
    <row r="2546" spans="9:11" ht="15.75" thickBot="1" x14ac:dyDescent="0.3">
      <c r="I2546" s="10"/>
      <c r="J2546" s="11"/>
      <c r="K2546" s="11"/>
    </row>
    <row r="2547" spans="9:11" ht="15.75" thickBot="1" x14ac:dyDescent="0.3">
      <c r="I2547" s="8"/>
      <c r="J2547" s="9"/>
      <c r="K2547" s="9"/>
    </row>
    <row r="2548" spans="9:11" ht="15.75" thickBot="1" x14ac:dyDescent="0.3">
      <c r="I2548" s="10"/>
      <c r="J2548" s="11"/>
      <c r="K2548" s="11"/>
    </row>
    <row r="2549" spans="9:11" ht="15.75" thickBot="1" x14ac:dyDescent="0.3">
      <c r="I2549" s="8"/>
      <c r="J2549" s="9"/>
      <c r="K2549" s="9"/>
    </row>
    <row r="2550" spans="9:11" ht="15.75" thickBot="1" x14ac:dyDescent="0.3">
      <c r="I2550" s="10"/>
      <c r="J2550" s="11"/>
      <c r="K2550" s="11"/>
    </row>
    <row r="2551" spans="9:11" ht="15.75" thickBot="1" x14ac:dyDescent="0.3">
      <c r="I2551" s="8"/>
      <c r="J2551" s="9"/>
      <c r="K2551" s="9"/>
    </row>
    <row r="2552" spans="9:11" ht="15.75" thickBot="1" x14ac:dyDescent="0.3">
      <c r="I2552" s="10"/>
      <c r="J2552" s="11"/>
      <c r="K2552" s="11"/>
    </row>
    <row r="2553" spans="9:11" ht="15.75" thickBot="1" x14ac:dyDescent="0.3">
      <c r="I2553" s="8"/>
      <c r="J2553" s="9"/>
      <c r="K2553" s="9"/>
    </row>
    <row r="2554" spans="9:11" ht="15.75" thickBot="1" x14ac:dyDescent="0.3">
      <c r="I2554" s="10"/>
      <c r="J2554" s="11"/>
      <c r="K2554" s="11"/>
    </row>
    <row r="2555" spans="9:11" ht="15.75" thickBot="1" x14ac:dyDescent="0.3">
      <c r="I2555" s="8"/>
      <c r="J2555" s="9"/>
      <c r="K2555" s="9"/>
    </row>
    <row r="2556" spans="9:11" ht="15.75" thickBot="1" x14ac:dyDescent="0.3">
      <c r="I2556" s="10"/>
      <c r="J2556" s="11"/>
      <c r="K2556" s="11"/>
    </row>
    <row r="2557" spans="9:11" ht="15.75" thickBot="1" x14ac:dyDescent="0.3">
      <c r="I2557" s="8"/>
      <c r="J2557" s="9"/>
      <c r="K2557" s="9"/>
    </row>
    <row r="2558" spans="9:11" ht="15.75" thickBot="1" x14ac:dyDescent="0.3">
      <c r="I2558" s="10"/>
      <c r="J2558" s="11"/>
      <c r="K2558" s="11"/>
    </row>
    <row r="2559" spans="9:11" ht="15.75" thickBot="1" x14ac:dyDescent="0.3">
      <c r="I2559" s="8"/>
      <c r="J2559" s="9"/>
      <c r="K2559" s="9"/>
    </row>
    <row r="2560" spans="9:11" ht="15.75" thickBot="1" x14ac:dyDescent="0.3">
      <c r="I2560" s="10"/>
      <c r="J2560" s="11"/>
      <c r="K2560" s="11"/>
    </row>
    <row r="2561" spans="9:11" ht="15.75" thickBot="1" x14ac:dyDescent="0.3">
      <c r="I2561" s="8"/>
      <c r="J2561" s="9"/>
      <c r="K2561" s="9"/>
    </row>
    <row r="2562" spans="9:11" ht="15.75" thickBot="1" x14ac:dyDescent="0.3">
      <c r="I2562" s="10"/>
      <c r="J2562" s="11"/>
      <c r="K2562" s="11"/>
    </row>
    <row r="2563" spans="9:11" ht="15.75" thickBot="1" x14ac:dyDescent="0.3">
      <c r="I2563" s="8"/>
      <c r="J2563" s="9"/>
      <c r="K2563" s="9"/>
    </row>
    <row r="2564" spans="9:11" ht="15.75" thickBot="1" x14ac:dyDescent="0.3">
      <c r="I2564" s="10"/>
      <c r="J2564" s="11"/>
      <c r="K2564" s="11"/>
    </row>
    <row r="2565" spans="9:11" ht="15.75" thickBot="1" x14ac:dyDescent="0.3">
      <c r="I2565" s="8"/>
      <c r="J2565" s="9"/>
      <c r="K2565" s="9"/>
    </row>
    <row r="2566" spans="9:11" ht="15.75" thickBot="1" x14ac:dyDescent="0.3">
      <c r="I2566" s="10"/>
      <c r="J2566" s="11"/>
      <c r="K2566" s="11"/>
    </row>
    <row r="2567" spans="9:11" ht="15.75" thickBot="1" x14ac:dyDescent="0.3">
      <c r="I2567" s="8"/>
      <c r="J2567" s="9"/>
      <c r="K2567" s="9"/>
    </row>
    <row r="2568" spans="9:11" ht="15.75" thickBot="1" x14ac:dyDescent="0.3">
      <c r="I2568" s="10"/>
      <c r="J2568" s="11"/>
      <c r="K2568" s="11"/>
    </row>
    <row r="2569" spans="9:11" ht="15.75" thickBot="1" x14ac:dyDescent="0.3">
      <c r="I2569" s="8"/>
      <c r="J2569" s="9"/>
      <c r="K2569" s="9"/>
    </row>
    <row r="2570" spans="9:11" ht="15.75" thickBot="1" x14ac:dyDescent="0.3">
      <c r="I2570" s="10"/>
      <c r="J2570" s="11"/>
      <c r="K2570" s="11"/>
    </row>
    <row r="2571" spans="9:11" ht="15.75" thickBot="1" x14ac:dyDescent="0.3">
      <c r="I2571" s="8"/>
      <c r="J2571" s="9"/>
      <c r="K2571" s="9"/>
    </row>
    <row r="2572" spans="9:11" ht="15.75" thickBot="1" x14ac:dyDescent="0.3">
      <c r="I2572" s="10"/>
      <c r="J2572" s="11"/>
      <c r="K2572" s="11"/>
    </row>
    <row r="2573" spans="9:11" ht="15.75" thickBot="1" x14ac:dyDescent="0.3">
      <c r="I2573" s="8"/>
      <c r="J2573" s="9"/>
      <c r="K2573" s="9"/>
    </row>
    <row r="2574" spans="9:11" ht="15.75" thickBot="1" x14ac:dyDescent="0.3">
      <c r="I2574" s="10"/>
      <c r="J2574" s="11"/>
      <c r="K2574" s="11"/>
    </row>
    <row r="2575" spans="9:11" ht="15.75" thickBot="1" x14ac:dyDescent="0.3">
      <c r="I2575" s="8"/>
      <c r="J2575" s="9"/>
      <c r="K2575" s="9"/>
    </row>
    <row r="2576" spans="9:11" ht="15.75" thickBot="1" x14ac:dyDescent="0.3">
      <c r="I2576" s="10"/>
      <c r="J2576" s="11"/>
      <c r="K2576" s="11"/>
    </row>
    <row r="2577" spans="9:11" ht="15.75" thickBot="1" x14ac:dyDescent="0.3">
      <c r="I2577" s="8"/>
      <c r="J2577" s="9"/>
      <c r="K2577" s="9"/>
    </row>
    <row r="2578" spans="9:11" ht="15.75" thickBot="1" x14ac:dyDescent="0.3">
      <c r="I2578" s="10"/>
      <c r="J2578" s="11"/>
      <c r="K2578" s="11"/>
    </row>
    <row r="2579" spans="9:11" ht="15.75" thickBot="1" x14ac:dyDescent="0.3">
      <c r="I2579" s="8"/>
      <c r="J2579" s="9"/>
      <c r="K2579" s="9"/>
    </row>
    <row r="2580" spans="9:11" ht="15.75" thickBot="1" x14ac:dyDescent="0.3">
      <c r="I2580" s="10"/>
      <c r="J2580" s="11"/>
      <c r="K2580" s="11"/>
    </row>
    <row r="2581" spans="9:11" ht="15.75" thickBot="1" x14ac:dyDescent="0.3">
      <c r="I2581" s="8"/>
      <c r="J2581" s="9"/>
      <c r="K2581" s="9"/>
    </row>
    <row r="2582" spans="9:11" ht="15.75" thickBot="1" x14ac:dyDescent="0.3">
      <c r="I2582" s="10"/>
      <c r="J2582" s="11"/>
      <c r="K2582" s="11"/>
    </row>
    <row r="2583" spans="9:11" ht="15.75" thickBot="1" x14ac:dyDescent="0.3">
      <c r="I2583" s="8"/>
      <c r="J2583" s="9"/>
      <c r="K2583" s="9"/>
    </row>
    <row r="2584" spans="9:11" ht="15.75" thickBot="1" x14ac:dyDescent="0.3">
      <c r="I2584" s="10"/>
      <c r="J2584" s="11"/>
      <c r="K2584" s="11"/>
    </row>
    <row r="2585" spans="9:11" ht="15.75" thickBot="1" x14ac:dyDescent="0.3">
      <c r="I2585" s="8"/>
      <c r="J2585" s="9"/>
      <c r="K2585" s="9"/>
    </row>
    <row r="2586" spans="9:11" ht="15.75" thickBot="1" x14ac:dyDescent="0.3">
      <c r="I2586" s="10"/>
      <c r="J2586" s="11"/>
      <c r="K2586" s="11"/>
    </row>
    <row r="2587" spans="9:11" ht="15.75" thickBot="1" x14ac:dyDescent="0.3">
      <c r="I2587" s="8"/>
      <c r="J2587" s="9"/>
      <c r="K2587" s="9"/>
    </row>
    <row r="2588" spans="9:11" ht="15.75" thickBot="1" x14ac:dyDescent="0.3">
      <c r="I2588" s="10"/>
      <c r="J2588" s="11"/>
      <c r="K2588" s="11"/>
    </row>
    <row r="2589" spans="9:11" ht="15.75" thickBot="1" x14ac:dyDescent="0.3">
      <c r="I2589" s="8"/>
      <c r="J2589" s="9"/>
      <c r="K2589" s="9"/>
    </row>
    <row r="2590" spans="9:11" ht="15.75" thickBot="1" x14ac:dyDescent="0.3">
      <c r="I2590" s="10"/>
      <c r="J2590" s="11"/>
      <c r="K2590" s="11"/>
    </row>
    <row r="2591" spans="9:11" ht="15.75" thickBot="1" x14ac:dyDescent="0.3">
      <c r="I2591" s="8"/>
      <c r="J2591" s="9"/>
      <c r="K2591" s="9"/>
    </row>
    <row r="2592" spans="9:11" ht="15.75" thickBot="1" x14ac:dyDescent="0.3">
      <c r="I2592" s="10"/>
      <c r="J2592" s="11"/>
      <c r="K2592" s="11"/>
    </row>
    <row r="2593" spans="9:11" ht="15.75" thickBot="1" x14ac:dyDescent="0.3">
      <c r="I2593" s="8"/>
      <c r="J2593" s="9"/>
      <c r="K2593" s="9"/>
    </row>
    <row r="2594" spans="9:11" ht="15.75" thickBot="1" x14ac:dyDescent="0.3">
      <c r="I2594" s="10"/>
      <c r="J2594" s="11"/>
      <c r="K2594" s="11"/>
    </row>
    <row r="2595" spans="9:11" ht="15.75" thickBot="1" x14ac:dyDescent="0.3">
      <c r="I2595" s="8"/>
      <c r="J2595" s="9"/>
      <c r="K2595" s="9"/>
    </row>
    <row r="2596" spans="9:11" ht="15.75" thickBot="1" x14ac:dyDescent="0.3">
      <c r="I2596" s="10"/>
      <c r="J2596" s="11"/>
      <c r="K2596" s="11"/>
    </row>
    <row r="2597" spans="9:11" ht="15.75" thickBot="1" x14ac:dyDescent="0.3">
      <c r="I2597" s="8"/>
      <c r="J2597" s="9"/>
      <c r="K2597" s="9"/>
    </row>
    <row r="2598" spans="9:11" ht="15.75" thickBot="1" x14ac:dyDescent="0.3">
      <c r="I2598" s="10"/>
      <c r="J2598" s="11"/>
      <c r="K2598" s="11"/>
    </row>
    <row r="2599" spans="9:11" ht="15.75" thickBot="1" x14ac:dyDescent="0.3">
      <c r="I2599" s="8"/>
      <c r="J2599" s="9"/>
      <c r="K2599" s="9"/>
    </row>
    <row r="2600" spans="9:11" ht="15.75" thickBot="1" x14ac:dyDescent="0.3">
      <c r="I2600" s="10"/>
      <c r="J2600" s="11"/>
      <c r="K2600" s="11"/>
    </row>
    <row r="2601" spans="9:11" ht="15.75" thickBot="1" x14ac:dyDescent="0.3">
      <c r="I2601" s="8"/>
      <c r="J2601" s="9"/>
      <c r="K2601" s="9"/>
    </row>
    <row r="2602" spans="9:11" ht="15.75" thickBot="1" x14ac:dyDescent="0.3">
      <c r="I2602" s="10"/>
      <c r="J2602" s="11"/>
      <c r="K2602" s="11"/>
    </row>
    <row r="2603" spans="9:11" ht="15.75" thickBot="1" x14ac:dyDescent="0.3">
      <c r="I2603" s="8"/>
      <c r="J2603" s="9"/>
      <c r="K2603" s="9"/>
    </row>
    <row r="2604" spans="9:11" ht="15.75" thickBot="1" x14ac:dyDescent="0.3">
      <c r="I2604" s="10"/>
      <c r="J2604" s="11"/>
      <c r="K2604" s="11"/>
    </row>
    <row r="2605" spans="9:11" ht="15.75" thickBot="1" x14ac:dyDescent="0.3">
      <c r="I2605" s="8"/>
      <c r="J2605" s="9"/>
      <c r="K2605" s="9"/>
    </row>
    <row r="2606" spans="9:11" ht="15.75" thickBot="1" x14ac:dyDescent="0.3">
      <c r="I2606" s="10"/>
      <c r="J2606" s="11"/>
      <c r="K2606" s="11"/>
    </row>
    <row r="2607" spans="9:11" ht="15.75" thickBot="1" x14ac:dyDescent="0.3">
      <c r="I2607" s="8"/>
      <c r="J2607" s="9"/>
      <c r="K2607" s="9"/>
    </row>
    <row r="2608" spans="9:11" ht="15.75" thickBot="1" x14ac:dyDescent="0.3">
      <c r="I2608" s="10"/>
      <c r="J2608" s="11"/>
      <c r="K2608" s="11"/>
    </row>
    <row r="2609" spans="9:11" ht="15.75" thickBot="1" x14ac:dyDescent="0.3">
      <c r="I2609" s="8"/>
      <c r="J2609" s="9"/>
      <c r="K2609" s="9"/>
    </row>
    <row r="2610" spans="9:11" ht="15.75" thickBot="1" x14ac:dyDescent="0.3">
      <c r="I2610" s="10"/>
      <c r="J2610" s="11"/>
      <c r="K2610" s="11"/>
    </row>
    <row r="2611" spans="9:11" ht="15.75" thickBot="1" x14ac:dyDescent="0.3">
      <c r="I2611" s="8"/>
      <c r="J2611" s="9"/>
      <c r="K2611" s="9"/>
    </row>
    <row r="2612" spans="9:11" ht="15.75" thickBot="1" x14ac:dyDescent="0.3">
      <c r="I2612" s="10"/>
      <c r="J2612" s="11"/>
      <c r="K2612" s="11"/>
    </row>
    <row r="2613" spans="9:11" ht="15.75" thickBot="1" x14ac:dyDescent="0.3">
      <c r="I2613" s="8"/>
      <c r="J2613" s="9"/>
      <c r="K2613" s="9"/>
    </row>
    <row r="2614" spans="9:11" ht="15.75" thickBot="1" x14ac:dyDescent="0.3">
      <c r="I2614" s="10"/>
      <c r="J2614" s="11"/>
      <c r="K2614" s="11"/>
    </row>
    <row r="2615" spans="9:11" ht="15.75" thickBot="1" x14ac:dyDescent="0.3">
      <c r="I2615" s="8"/>
      <c r="J2615" s="9"/>
      <c r="K2615" s="9"/>
    </row>
    <row r="2616" spans="9:11" ht="15.75" thickBot="1" x14ac:dyDescent="0.3">
      <c r="I2616" s="10"/>
      <c r="J2616" s="11"/>
      <c r="K2616" s="11"/>
    </row>
    <row r="2617" spans="9:11" ht="15.75" thickBot="1" x14ac:dyDescent="0.3">
      <c r="I2617" s="8"/>
      <c r="J2617" s="9"/>
      <c r="K2617" s="9"/>
    </row>
    <row r="2618" spans="9:11" ht="15.75" thickBot="1" x14ac:dyDescent="0.3">
      <c r="I2618" s="10"/>
      <c r="J2618" s="11"/>
      <c r="K2618" s="11"/>
    </row>
    <row r="2619" spans="9:11" ht="15.75" thickBot="1" x14ac:dyDescent="0.3">
      <c r="I2619" s="8"/>
      <c r="J2619" s="9"/>
      <c r="K2619" s="9"/>
    </row>
    <row r="2620" spans="9:11" ht="15.75" thickBot="1" x14ac:dyDescent="0.3">
      <c r="I2620" s="10"/>
      <c r="J2620" s="11"/>
      <c r="K2620" s="11"/>
    </row>
    <row r="2621" spans="9:11" ht="15.75" thickBot="1" x14ac:dyDescent="0.3">
      <c r="I2621" s="8"/>
      <c r="J2621" s="9"/>
      <c r="K2621" s="9"/>
    </row>
    <row r="2622" spans="9:11" ht="15.75" thickBot="1" x14ac:dyDescent="0.3">
      <c r="I2622" s="10"/>
      <c r="J2622" s="11"/>
      <c r="K2622" s="11"/>
    </row>
    <row r="2623" spans="9:11" ht="15.75" thickBot="1" x14ac:dyDescent="0.3">
      <c r="I2623" s="8"/>
      <c r="J2623" s="9"/>
      <c r="K2623" s="9"/>
    </row>
    <row r="2624" spans="9:11" ht="15.75" thickBot="1" x14ac:dyDescent="0.3">
      <c r="I2624" s="10"/>
      <c r="J2624" s="11"/>
      <c r="K2624" s="11"/>
    </row>
    <row r="2625" spans="9:11" ht="15.75" thickBot="1" x14ac:dyDescent="0.3">
      <c r="I2625" s="8"/>
      <c r="J2625" s="9"/>
      <c r="K2625" s="9"/>
    </row>
    <row r="2626" spans="9:11" ht="15.75" thickBot="1" x14ac:dyDescent="0.3">
      <c r="I2626" s="10"/>
      <c r="J2626" s="11"/>
      <c r="K2626" s="11"/>
    </row>
    <row r="2627" spans="9:11" ht="15.75" thickBot="1" x14ac:dyDescent="0.3">
      <c r="I2627" s="8"/>
      <c r="J2627" s="9"/>
      <c r="K2627" s="9"/>
    </row>
    <row r="2628" spans="9:11" ht="15.75" thickBot="1" x14ac:dyDescent="0.3">
      <c r="I2628" s="10"/>
      <c r="J2628" s="11"/>
      <c r="K2628" s="11"/>
    </row>
    <row r="2629" spans="9:11" ht="15.75" thickBot="1" x14ac:dyDescent="0.3">
      <c r="I2629" s="8"/>
      <c r="J2629" s="9"/>
      <c r="K2629" s="9"/>
    </row>
    <row r="2630" spans="9:11" ht="15.75" thickBot="1" x14ac:dyDescent="0.3">
      <c r="I2630" s="10"/>
      <c r="J2630" s="11"/>
      <c r="K2630" s="11"/>
    </row>
    <row r="2631" spans="9:11" ht="15.75" thickBot="1" x14ac:dyDescent="0.3">
      <c r="I2631" s="8"/>
      <c r="J2631" s="9"/>
      <c r="K2631" s="9"/>
    </row>
    <row r="2632" spans="9:11" ht="15.75" thickBot="1" x14ac:dyDescent="0.3">
      <c r="I2632" s="10"/>
      <c r="J2632" s="11"/>
      <c r="K2632" s="11"/>
    </row>
    <row r="2633" spans="9:11" ht="15.75" thickBot="1" x14ac:dyDescent="0.3">
      <c r="I2633" s="8"/>
      <c r="J2633" s="9"/>
      <c r="K2633" s="9"/>
    </row>
    <row r="2634" spans="9:11" ht="15.75" thickBot="1" x14ac:dyDescent="0.3">
      <c r="I2634" s="10"/>
      <c r="J2634" s="11"/>
      <c r="K2634" s="11"/>
    </row>
    <row r="2635" spans="9:11" ht="15.75" thickBot="1" x14ac:dyDescent="0.3">
      <c r="I2635" s="8"/>
      <c r="J2635" s="9"/>
      <c r="K2635" s="9"/>
    </row>
    <row r="2636" spans="9:11" ht="15.75" thickBot="1" x14ac:dyDescent="0.3">
      <c r="I2636" s="10"/>
      <c r="J2636" s="11"/>
      <c r="K2636" s="11"/>
    </row>
    <row r="2637" spans="9:11" ht="15.75" thickBot="1" x14ac:dyDescent="0.3">
      <c r="I2637" s="8"/>
      <c r="J2637" s="9"/>
      <c r="K2637" s="9"/>
    </row>
    <row r="2638" spans="9:11" ht="15.75" thickBot="1" x14ac:dyDescent="0.3">
      <c r="I2638" s="10"/>
      <c r="J2638" s="11"/>
      <c r="K2638" s="11"/>
    </row>
    <row r="2639" spans="9:11" ht="15.75" thickBot="1" x14ac:dyDescent="0.3">
      <c r="I2639" s="8"/>
      <c r="J2639" s="9"/>
      <c r="K2639" s="9"/>
    </row>
    <row r="2640" spans="9:11" ht="15.75" thickBot="1" x14ac:dyDescent="0.3">
      <c r="I2640" s="10"/>
      <c r="J2640" s="11"/>
      <c r="K2640" s="11"/>
    </row>
    <row r="2641" spans="9:11" ht="15.75" thickBot="1" x14ac:dyDescent="0.3">
      <c r="I2641" s="8"/>
      <c r="J2641" s="9"/>
      <c r="K2641" s="9"/>
    </row>
    <row r="2642" spans="9:11" ht="15.75" thickBot="1" x14ac:dyDescent="0.3">
      <c r="I2642" s="10"/>
      <c r="J2642" s="11"/>
      <c r="K2642" s="11"/>
    </row>
    <row r="2643" spans="9:11" ht="15.75" thickBot="1" x14ac:dyDescent="0.3">
      <c r="I2643" s="8"/>
      <c r="J2643" s="9"/>
      <c r="K2643" s="9"/>
    </row>
    <row r="2644" spans="9:11" ht="15.75" thickBot="1" x14ac:dyDescent="0.3">
      <c r="I2644" s="10"/>
      <c r="J2644" s="11"/>
      <c r="K2644" s="11"/>
    </row>
    <row r="2645" spans="9:11" ht="15.75" thickBot="1" x14ac:dyDescent="0.3">
      <c r="I2645" s="8"/>
      <c r="J2645" s="9"/>
      <c r="K2645" s="9"/>
    </row>
    <row r="2646" spans="9:11" ht="15.75" thickBot="1" x14ac:dyDescent="0.3">
      <c r="I2646" s="10"/>
      <c r="J2646" s="11"/>
      <c r="K2646" s="11"/>
    </row>
    <row r="2647" spans="9:11" ht="15.75" thickBot="1" x14ac:dyDescent="0.3">
      <c r="I2647" s="8"/>
      <c r="J2647" s="9"/>
      <c r="K2647" s="9"/>
    </row>
    <row r="2648" spans="9:11" ht="15.75" thickBot="1" x14ac:dyDescent="0.3">
      <c r="I2648" s="10"/>
      <c r="J2648" s="11"/>
      <c r="K2648" s="11"/>
    </row>
    <row r="2649" spans="9:11" ht="15.75" thickBot="1" x14ac:dyDescent="0.3">
      <c r="I2649" s="8"/>
      <c r="J2649" s="9"/>
      <c r="K2649" s="9"/>
    </row>
    <row r="2650" spans="9:11" ht="15.75" thickBot="1" x14ac:dyDescent="0.3">
      <c r="I2650" s="10"/>
      <c r="J2650" s="11"/>
      <c r="K2650" s="11"/>
    </row>
    <row r="2651" spans="9:11" ht="15.75" thickBot="1" x14ac:dyDescent="0.3">
      <c r="I2651" s="8"/>
      <c r="J2651" s="9"/>
      <c r="K2651" s="9"/>
    </row>
    <row r="2652" spans="9:11" ht="15.75" thickBot="1" x14ac:dyDescent="0.3">
      <c r="I2652" s="10"/>
      <c r="J2652" s="11"/>
      <c r="K2652" s="11"/>
    </row>
    <row r="2653" spans="9:11" ht="15.75" thickBot="1" x14ac:dyDescent="0.3">
      <c r="I2653" s="8"/>
      <c r="J2653" s="9"/>
      <c r="K2653" s="9"/>
    </row>
    <row r="2654" spans="9:11" ht="15.75" thickBot="1" x14ac:dyDescent="0.3">
      <c r="I2654" s="10"/>
      <c r="J2654" s="11"/>
      <c r="K2654" s="11"/>
    </row>
    <row r="2655" spans="9:11" ht="15.75" thickBot="1" x14ac:dyDescent="0.3">
      <c r="I2655" s="8"/>
      <c r="J2655" s="9"/>
      <c r="K2655" s="9"/>
    </row>
    <row r="2656" spans="9:11" ht="15.75" thickBot="1" x14ac:dyDescent="0.3">
      <c r="I2656" s="10"/>
      <c r="J2656" s="11"/>
      <c r="K2656" s="11"/>
    </row>
    <row r="2657" spans="9:11" ht="15.75" thickBot="1" x14ac:dyDescent="0.3">
      <c r="I2657" s="8"/>
      <c r="J2657" s="9"/>
      <c r="K2657" s="9"/>
    </row>
    <row r="2658" spans="9:11" ht="15.75" thickBot="1" x14ac:dyDescent="0.3">
      <c r="I2658" s="10"/>
      <c r="J2658" s="11"/>
      <c r="K2658" s="11"/>
    </row>
    <row r="2659" spans="9:11" ht="15.75" thickBot="1" x14ac:dyDescent="0.3">
      <c r="I2659" s="8"/>
      <c r="J2659" s="9"/>
      <c r="K2659" s="9"/>
    </row>
    <row r="2660" spans="9:11" ht="15.75" thickBot="1" x14ac:dyDescent="0.3">
      <c r="I2660" s="10"/>
      <c r="J2660" s="11"/>
      <c r="K2660" s="11"/>
    </row>
    <row r="2661" spans="9:11" ht="15.75" thickBot="1" x14ac:dyDescent="0.3">
      <c r="I2661" s="8"/>
      <c r="J2661" s="9"/>
      <c r="K2661" s="9"/>
    </row>
    <row r="2662" spans="9:11" ht="15.75" thickBot="1" x14ac:dyDescent="0.3">
      <c r="I2662" s="10"/>
      <c r="J2662" s="11"/>
      <c r="K2662" s="11"/>
    </row>
  </sheetData>
  <hyperlinks>
    <hyperlink ref="A2" r:id="rId1"/>
    <hyperlink ref="I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Oil price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</dc:creator>
  <cp:lastModifiedBy>Rob</cp:lastModifiedBy>
  <dcterms:created xsi:type="dcterms:W3CDTF">2011-11-01T17:47:34Z</dcterms:created>
  <dcterms:modified xsi:type="dcterms:W3CDTF">2012-05-28T08:44:16Z</dcterms:modified>
</cp:coreProperties>
</file>